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es-my.sharepoint.com/personal/m_veldhuizen_aeres_nl/Documents/2 BPV coordinatie BeroepsPraktijkVorming/"/>
    </mc:Choice>
  </mc:AlternateContent>
  <xr:revisionPtr revIDLastSave="0" documentId="8_{1C416433-EACD-4E8D-B8BE-381A2A9EBFC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PV planning vee +uren" sheetId="7" r:id="rId1"/>
    <sheet name="Blad1" sheetId="8" r:id="rId2"/>
    <sheet name="BPV planning vee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" i="7" l="1"/>
  <c r="U48" i="7"/>
  <c r="R40" i="7"/>
  <c r="S40" i="7"/>
  <c r="O44" i="7"/>
  <c r="Q44" i="7"/>
  <c r="R44" i="7"/>
  <c r="Q45" i="7"/>
  <c r="T44" i="7"/>
</calcChain>
</file>

<file path=xl/sharedStrings.xml><?xml version="1.0" encoding="utf-8"?>
<sst xmlns="http://schemas.openxmlformats.org/spreadsheetml/2006/main" count="456" uniqueCount="62">
  <si>
    <t>Datum</t>
  </si>
  <si>
    <t>wk</t>
  </si>
  <si>
    <t>bl wk</t>
  </si>
  <si>
    <t>Vak</t>
  </si>
  <si>
    <t>Vakantie</t>
  </si>
  <si>
    <t>GBW</t>
  </si>
  <si>
    <t>G.Barney</t>
  </si>
  <si>
    <t>Dipl.</t>
  </si>
  <si>
    <t>Diplomering</t>
  </si>
  <si>
    <t>Intro.</t>
  </si>
  <si>
    <t>Goede Vrijdag</t>
  </si>
  <si>
    <t>2e paasdag</t>
  </si>
  <si>
    <t>2e pink.dag</t>
  </si>
  <si>
    <t>Excursie</t>
  </si>
  <si>
    <t>les 1</t>
  </si>
  <si>
    <t>les 2</t>
  </si>
  <si>
    <t>les 3</t>
  </si>
  <si>
    <t>les 4</t>
  </si>
  <si>
    <t>les 5</t>
  </si>
  <si>
    <t>les 6</t>
  </si>
  <si>
    <t>1va</t>
  </si>
  <si>
    <t>1vb</t>
  </si>
  <si>
    <t>1vc</t>
  </si>
  <si>
    <t>2va</t>
  </si>
  <si>
    <t>2vb</t>
  </si>
  <si>
    <t>2vc</t>
  </si>
  <si>
    <t>3va</t>
  </si>
  <si>
    <t>3vb</t>
  </si>
  <si>
    <t>BPV planning Vee</t>
  </si>
  <si>
    <t>pvb</t>
  </si>
  <si>
    <t>toetsing</t>
  </si>
  <si>
    <t>vr bpv</t>
  </si>
  <si>
    <t>do bpv</t>
  </si>
  <si>
    <t>bpv  intern</t>
  </si>
  <si>
    <t>periferie</t>
  </si>
  <si>
    <t>activiteitendag</t>
  </si>
  <si>
    <t>ma+di bpv</t>
  </si>
  <si>
    <t>bpv intensief    4 dagen</t>
  </si>
  <si>
    <t xml:space="preserve">5 dagen bpv </t>
  </si>
  <si>
    <t xml:space="preserve">herkansingen pvb </t>
  </si>
  <si>
    <t>periode</t>
  </si>
  <si>
    <t>PvB</t>
  </si>
  <si>
    <t>les 7</t>
  </si>
  <si>
    <t>Hemelvaart</t>
  </si>
  <si>
    <t>Bevrijdingsdag</t>
  </si>
  <si>
    <t>Koningsdag</t>
  </si>
  <si>
    <t xml:space="preserve">4 dagen bpv </t>
  </si>
  <si>
    <t>les7</t>
  </si>
  <si>
    <t xml:space="preserve">BPV  </t>
  </si>
  <si>
    <t>do+vr bpv</t>
  </si>
  <si>
    <t>do+ vr bpv intensief</t>
  </si>
  <si>
    <t>ma + di</t>
  </si>
  <si>
    <t>intensief</t>
  </si>
  <si>
    <t>sprint</t>
  </si>
  <si>
    <t>ma, do, vr</t>
  </si>
  <si>
    <t>ma,do,vr</t>
  </si>
  <si>
    <t>bpv intensief   ma,di,
wo,do</t>
  </si>
  <si>
    <t>do+ vr bpv</t>
  </si>
  <si>
    <t>per wk</t>
  </si>
  <si>
    <t>BPV planning Vee 2024-2025</t>
  </si>
  <si>
    <t>1VA</t>
  </si>
  <si>
    <t>1VBC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</si>
</sst>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599963377788628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3" fillId="6" borderId="0" xfId="0" applyFont="1" applyFill="1"/>
    <xf numFmtId="0" fontId="0" fillId="4" borderId="10" xfId="0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14" fontId="0" fillId="5" borderId="4" xfId="0" applyNumberFormat="1" applyFill="1" applyBorder="1"/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14" fontId="0" fillId="5" borderId="8" xfId="0" applyNumberFormat="1" applyFill="1" applyBorder="1"/>
    <xf numFmtId="0" fontId="0" fillId="6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0" borderId="18" xfId="0" applyFont="1" applyBorder="1"/>
    <xf numFmtId="1" fontId="1" fillId="0" borderId="19" xfId="0" applyNumberFormat="1" applyFont="1" applyBorder="1"/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14" fontId="0" fillId="4" borderId="4" xfId="0" applyNumberFormat="1" applyFill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4" fontId="0" fillId="4" borderId="6" xfId="0" applyNumberFormat="1" applyFill="1" applyBorder="1"/>
    <xf numFmtId="0" fontId="0" fillId="6" borderId="7" xfId="0" applyFill="1" applyBorder="1" applyAlignment="1">
      <alignment horizontal="center" vertical="center"/>
    </xf>
    <xf numFmtId="14" fontId="0" fillId="4" borderId="23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4" fontId="0" fillId="6" borderId="27" xfId="0" applyNumberFormat="1" applyFill="1" applyBorder="1"/>
    <xf numFmtId="0" fontId="0" fillId="6" borderId="11" xfId="0" applyFill="1" applyBorder="1"/>
    <xf numFmtId="0" fontId="0" fillId="6" borderId="11" xfId="0" applyFill="1" applyBorder="1" applyAlignment="1">
      <alignment horizontal="center"/>
    </xf>
    <xf numFmtId="0" fontId="0" fillId="6" borderId="15" xfId="0" applyFill="1" applyBorder="1"/>
    <xf numFmtId="14" fontId="0" fillId="2" borderId="18" xfId="0" applyNumberFormat="1" applyFill="1" applyBorder="1"/>
    <xf numFmtId="0" fontId="0" fillId="2" borderId="19" xfId="0" applyFill="1" applyBorder="1"/>
    <xf numFmtId="0" fontId="0" fillId="2" borderId="19" xfId="0" applyFill="1" applyBorder="1" applyAlignment="1">
      <alignment horizontal="center"/>
    </xf>
    <xf numFmtId="0" fontId="2" fillId="2" borderId="19" xfId="0" applyFont="1" applyFill="1" applyBorder="1"/>
    <xf numFmtId="0" fontId="2" fillId="2" borderId="30" xfId="0" applyFont="1" applyFill="1" applyBorder="1"/>
    <xf numFmtId="0" fontId="0" fillId="6" borderId="31" xfId="0" applyFill="1" applyBorder="1"/>
    <xf numFmtId="0" fontId="0" fillId="6" borderId="19" xfId="0" applyFill="1" applyBorder="1"/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6" borderId="2" xfId="0" applyFill="1" applyBorder="1" applyAlignment="1">
      <alignment horizontal="center"/>
    </xf>
    <xf numFmtId="0" fontId="0" fillId="6" borderId="2" xfId="0" applyFill="1" applyBorder="1" applyAlignment="1">
      <alignment vertical="center"/>
    </xf>
    <xf numFmtId="0" fontId="0" fillId="2" borderId="1" xfId="0" applyFill="1" applyBorder="1" applyAlignment="1">
      <alignment horizontal="right"/>
    </xf>
    <xf numFmtId="0" fontId="0" fillId="5" borderId="3" xfId="0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14" fontId="0" fillId="6" borderId="6" xfId="0" applyNumberFormat="1" applyFill="1" applyBorder="1"/>
    <xf numFmtId="0" fontId="0" fillId="4" borderId="3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9" borderId="34" xfId="0" applyFill="1" applyBorder="1" applyAlignment="1">
      <alignment vertical="center"/>
    </xf>
    <xf numFmtId="0" fontId="0" fillId="9" borderId="13" xfId="0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0" fontId="0" fillId="4" borderId="11" xfId="0" applyFill="1" applyBorder="1" applyAlignment="1">
      <alignment horizontal="center"/>
    </xf>
    <xf numFmtId="0" fontId="0" fillId="3" borderId="11" xfId="0" applyFill="1" applyBorder="1" applyAlignment="1">
      <alignment vertical="center" wrapText="1"/>
    </xf>
    <xf numFmtId="0" fontId="0" fillId="4" borderId="11" xfId="0" applyFill="1" applyBorder="1" applyAlignment="1">
      <alignment vertical="center"/>
    </xf>
    <xf numFmtId="0" fontId="0" fillId="9" borderId="11" xfId="0" applyFill="1" applyBorder="1" applyAlignment="1">
      <alignment vertical="center"/>
    </xf>
    <xf numFmtId="0" fontId="0" fillId="9" borderId="15" xfId="0" applyFill="1" applyBorder="1" applyAlignment="1">
      <alignment vertical="center"/>
    </xf>
    <xf numFmtId="0" fontId="0" fillId="6" borderId="1" xfId="0" applyFill="1" applyBorder="1"/>
    <xf numFmtId="14" fontId="0" fillId="4" borderId="8" xfId="0" applyNumberFormat="1" applyFill="1" applyBorder="1"/>
    <xf numFmtId="0" fontId="0" fillId="4" borderId="9" xfId="0" applyFill="1" applyBorder="1"/>
    <xf numFmtId="0" fontId="0" fillId="6" borderId="10" xfId="0" applyFill="1" applyBorder="1"/>
    <xf numFmtId="0" fontId="0" fillId="6" borderId="10" xfId="0" applyFill="1" applyBorder="1" applyAlignment="1">
      <alignment horizontal="center"/>
    </xf>
    <xf numFmtId="0" fontId="0" fillId="6" borderId="10" xfId="0" applyFill="1" applyBorder="1" applyAlignment="1">
      <alignment vertical="center"/>
    </xf>
    <xf numFmtId="0" fontId="0" fillId="6" borderId="10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14" fontId="0" fillId="6" borderId="32" xfId="0" applyNumberFormat="1" applyFill="1" applyBorder="1"/>
    <xf numFmtId="14" fontId="0" fillId="4" borderId="1" xfId="0" applyNumberFormat="1" applyFill="1" applyBorder="1"/>
    <xf numFmtId="14" fontId="0" fillId="6" borderId="1" xfId="0" applyNumberFormat="1" applyFill="1" applyBorder="1"/>
    <xf numFmtId="0" fontId="0" fillId="4" borderId="9" xfId="0" applyFill="1" applyBorder="1" applyAlignment="1">
      <alignment horizontal="right"/>
    </xf>
    <xf numFmtId="0" fontId="0" fillId="7" borderId="13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14" fontId="0" fillId="4" borderId="32" xfId="0" applyNumberFormat="1" applyFill="1" applyBorder="1"/>
    <xf numFmtId="14" fontId="0" fillId="5" borderId="6" xfId="0" applyNumberFormat="1" applyFill="1" applyBorder="1"/>
    <xf numFmtId="0" fontId="0" fillId="3" borderId="5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14" fontId="0" fillId="2" borderId="6" xfId="0" applyNumberFormat="1" applyFill="1" applyBorder="1"/>
    <xf numFmtId="0" fontId="0" fillId="7" borderId="3" xfId="0" applyFill="1" applyBorder="1" applyAlignment="1">
      <alignment vertical="center" wrapText="1"/>
    </xf>
    <xf numFmtId="0" fontId="0" fillId="7" borderId="3" xfId="0" applyFill="1" applyBorder="1" applyAlignment="1">
      <alignment vertical="center"/>
    </xf>
    <xf numFmtId="0" fontId="0" fillId="7" borderId="3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right"/>
    </xf>
    <xf numFmtId="0" fontId="0" fillId="6" borderId="3" xfId="0" applyFill="1" applyBorder="1"/>
    <xf numFmtId="14" fontId="0" fillId="5" borderId="32" xfId="0" applyNumberFormat="1" applyFill="1" applyBorder="1"/>
    <xf numFmtId="0" fontId="0" fillId="6" borderId="2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5" borderId="9" xfId="0" applyFill="1" applyBorder="1"/>
    <xf numFmtId="0" fontId="0" fillId="5" borderId="9" xfId="0" applyFill="1" applyBorder="1" applyAlignment="1">
      <alignment horizontal="center"/>
    </xf>
    <xf numFmtId="0" fontId="0" fillId="6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41" xfId="0" applyBorder="1"/>
    <xf numFmtId="0" fontId="1" fillId="0" borderId="0" xfId="0" applyFont="1"/>
    <xf numFmtId="0" fontId="1" fillId="0" borderId="30" xfId="0" applyFont="1" applyBorder="1"/>
    <xf numFmtId="0" fontId="0" fillId="8" borderId="2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2" xfId="0" applyFill="1" applyBorder="1" applyAlignment="1">
      <alignment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1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0" fillId="5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93137-00BB-479A-9E5C-1B39ED3C4470}">
  <sheetPr>
    <pageSetUpPr fitToPage="1"/>
  </sheetPr>
  <dimension ref="A1:V49"/>
  <sheetViews>
    <sheetView tabSelected="1" zoomScale="130" zoomScaleNormal="130" workbookViewId="0">
      <selection activeCell="V17" sqref="V17"/>
    </sheetView>
  </sheetViews>
  <sheetFormatPr defaultRowHeight="14.4" x14ac:dyDescent="0.3"/>
  <cols>
    <col min="1" max="1" width="14.109375" customWidth="1"/>
    <col min="2" max="2" width="4.109375" customWidth="1"/>
    <col min="3" max="3" width="7.44140625" bestFit="1" customWidth="1"/>
    <col min="5" max="13" width="9.6640625" customWidth="1"/>
    <col min="14" max="14" width="10.109375" customWidth="1"/>
  </cols>
  <sheetData>
    <row r="1" spans="1:22" ht="21.6" thickBot="1" x14ac:dyDescent="0.45">
      <c r="A1" s="9" t="s">
        <v>59</v>
      </c>
      <c r="C1" s="1"/>
      <c r="D1" s="1"/>
      <c r="E1" s="1"/>
    </row>
    <row r="2" spans="1:22" ht="15" thickBot="1" x14ac:dyDescent="0.35">
      <c r="A2" s="22" t="s">
        <v>0</v>
      </c>
      <c r="B2" s="23" t="s">
        <v>1</v>
      </c>
      <c r="C2" s="24" t="s">
        <v>40</v>
      </c>
      <c r="D2" s="24" t="s">
        <v>58</v>
      </c>
      <c r="E2" s="24" t="s">
        <v>20</v>
      </c>
      <c r="F2" s="25" t="s">
        <v>21</v>
      </c>
      <c r="G2" s="25" t="s">
        <v>22</v>
      </c>
      <c r="H2" s="25" t="s">
        <v>23</v>
      </c>
      <c r="I2" s="25" t="s">
        <v>24</v>
      </c>
      <c r="J2" s="25" t="s">
        <v>25</v>
      </c>
      <c r="K2" s="25" t="s">
        <v>26</v>
      </c>
      <c r="L2" s="113" t="s">
        <v>53</v>
      </c>
      <c r="M2" s="26" t="s">
        <v>27</v>
      </c>
      <c r="O2" s="112" t="s">
        <v>26</v>
      </c>
      <c r="P2" s="112" t="s">
        <v>53</v>
      </c>
      <c r="Q2" s="112" t="s">
        <v>27</v>
      </c>
      <c r="R2" s="112" t="s">
        <v>23</v>
      </c>
      <c r="S2" s="112" t="s">
        <v>24</v>
      </c>
      <c r="T2" s="112" t="s">
        <v>25</v>
      </c>
      <c r="U2" s="112" t="s">
        <v>60</v>
      </c>
      <c r="V2" s="112" t="s">
        <v>61</v>
      </c>
    </row>
    <row r="3" spans="1:22" ht="15" thickBot="1" x14ac:dyDescent="0.35">
      <c r="A3" s="86">
        <v>45537</v>
      </c>
      <c r="B3" s="48">
        <v>36</v>
      </c>
      <c r="C3" s="132">
        <v>1</v>
      </c>
      <c r="D3" s="29">
        <v>0</v>
      </c>
      <c r="E3" s="33" t="s">
        <v>9</v>
      </c>
      <c r="F3" s="33" t="s">
        <v>9</v>
      </c>
      <c r="G3" s="33" t="s">
        <v>9</v>
      </c>
      <c r="H3" s="33" t="s">
        <v>9</v>
      </c>
      <c r="I3" s="33" t="s">
        <v>9</v>
      </c>
      <c r="J3" s="33" t="s">
        <v>9</v>
      </c>
      <c r="K3" s="33" t="s">
        <v>9</v>
      </c>
      <c r="L3" s="33" t="s">
        <v>9</v>
      </c>
      <c r="M3" s="34" t="s">
        <v>9</v>
      </c>
    </row>
    <row r="4" spans="1:22" x14ac:dyDescent="0.3">
      <c r="A4" s="27">
        <v>45544</v>
      </c>
      <c r="B4" s="48">
        <v>37</v>
      </c>
      <c r="C4" s="135"/>
      <c r="D4" s="3">
        <v>1</v>
      </c>
      <c r="E4" s="56" t="s">
        <v>14</v>
      </c>
      <c r="F4" s="56" t="s">
        <v>14</v>
      </c>
      <c r="G4" s="56" t="s">
        <v>14</v>
      </c>
      <c r="H4" s="57"/>
      <c r="I4" s="57"/>
      <c r="J4" s="57"/>
      <c r="K4" s="57"/>
      <c r="L4" s="57"/>
      <c r="M4" s="62"/>
      <c r="O4">
        <v>1</v>
      </c>
      <c r="P4">
        <v>1</v>
      </c>
      <c r="Q4">
        <v>1</v>
      </c>
      <c r="R4">
        <v>1</v>
      </c>
      <c r="S4">
        <v>2</v>
      </c>
      <c r="T4">
        <v>2</v>
      </c>
    </row>
    <row r="5" spans="1:22" ht="15" thickBot="1" x14ac:dyDescent="0.35">
      <c r="A5" s="86">
        <v>45551</v>
      </c>
      <c r="B5" s="48">
        <v>38</v>
      </c>
      <c r="C5" s="135"/>
      <c r="D5" s="3">
        <v>2</v>
      </c>
      <c r="E5" s="56" t="s">
        <v>15</v>
      </c>
      <c r="F5" s="56" t="s">
        <v>15</v>
      </c>
      <c r="G5" s="56" t="s">
        <v>15</v>
      </c>
      <c r="H5" s="58"/>
      <c r="I5" s="58"/>
      <c r="J5" s="58"/>
      <c r="K5" s="58"/>
      <c r="L5" s="58"/>
      <c r="M5" s="63"/>
      <c r="O5">
        <v>1</v>
      </c>
      <c r="P5">
        <v>1</v>
      </c>
      <c r="Q5">
        <v>1</v>
      </c>
      <c r="R5">
        <v>1</v>
      </c>
      <c r="S5">
        <v>2</v>
      </c>
      <c r="T5">
        <v>2</v>
      </c>
    </row>
    <row r="6" spans="1:22" x14ac:dyDescent="0.3">
      <c r="A6" s="27">
        <v>45558</v>
      </c>
      <c r="B6" s="48">
        <v>39</v>
      </c>
      <c r="C6" s="135"/>
      <c r="D6" s="3">
        <v>3</v>
      </c>
      <c r="E6" s="56" t="s">
        <v>16</v>
      </c>
      <c r="F6" s="56" t="s">
        <v>16</v>
      </c>
      <c r="G6" s="56" t="s">
        <v>16</v>
      </c>
      <c r="H6" s="58" t="s">
        <v>31</v>
      </c>
      <c r="I6" s="58" t="s">
        <v>36</v>
      </c>
      <c r="J6" s="58" t="s">
        <v>36</v>
      </c>
      <c r="K6" s="58" t="s">
        <v>31</v>
      </c>
      <c r="L6" s="58" t="s">
        <v>31</v>
      </c>
      <c r="M6" s="63" t="s">
        <v>31</v>
      </c>
      <c r="O6">
        <v>1</v>
      </c>
      <c r="P6">
        <v>1</v>
      </c>
      <c r="Q6">
        <v>1</v>
      </c>
      <c r="R6">
        <v>1</v>
      </c>
      <c r="S6">
        <v>2</v>
      </c>
      <c r="T6">
        <v>2</v>
      </c>
    </row>
    <row r="7" spans="1:22" x14ac:dyDescent="0.3">
      <c r="A7" s="86">
        <v>45565</v>
      </c>
      <c r="B7" s="48">
        <v>40</v>
      </c>
      <c r="C7" s="135"/>
      <c r="D7" s="3">
        <v>4</v>
      </c>
      <c r="E7" s="56" t="s">
        <v>17</v>
      </c>
      <c r="F7" s="56" t="s">
        <v>17</v>
      </c>
      <c r="G7" s="56" t="s">
        <v>17</v>
      </c>
      <c r="H7" s="58"/>
      <c r="I7" s="58"/>
      <c r="J7" s="58"/>
      <c r="K7" s="58"/>
      <c r="L7" s="58"/>
      <c r="M7" s="63"/>
      <c r="O7">
        <v>1</v>
      </c>
      <c r="P7">
        <v>1</v>
      </c>
      <c r="Q7">
        <v>1</v>
      </c>
      <c r="R7">
        <v>1</v>
      </c>
      <c r="S7">
        <v>2</v>
      </c>
      <c r="T7">
        <v>2</v>
      </c>
    </row>
    <row r="8" spans="1:22" ht="15" thickBot="1" x14ac:dyDescent="0.35">
      <c r="A8" s="86">
        <v>45572</v>
      </c>
      <c r="B8" s="48">
        <v>41</v>
      </c>
      <c r="C8" s="135"/>
      <c r="D8" s="3">
        <v>5</v>
      </c>
      <c r="E8" s="56" t="s">
        <v>18</v>
      </c>
      <c r="F8" s="56" t="s">
        <v>18</v>
      </c>
      <c r="G8" s="56" t="s">
        <v>18</v>
      </c>
      <c r="H8" s="58"/>
      <c r="I8" s="58"/>
      <c r="J8" s="58"/>
      <c r="K8" s="58"/>
      <c r="L8" s="58"/>
      <c r="M8" s="63"/>
      <c r="N8" s="8"/>
      <c r="O8">
        <v>1</v>
      </c>
      <c r="P8">
        <v>1</v>
      </c>
      <c r="Q8">
        <v>1</v>
      </c>
      <c r="R8">
        <v>1</v>
      </c>
      <c r="S8">
        <v>2</v>
      </c>
      <c r="T8">
        <v>2</v>
      </c>
    </row>
    <row r="9" spans="1:22" x14ac:dyDescent="0.3">
      <c r="A9" s="27">
        <v>45579</v>
      </c>
      <c r="B9" s="48">
        <v>42</v>
      </c>
      <c r="C9" s="135"/>
      <c r="D9" s="3">
        <v>6</v>
      </c>
      <c r="E9" s="56" t="s">
        <v>19</v>
      </c>
      <c r="F9" s="56" t="s">
        <v>19</v>
      </c>
      <c r="G9" s="56" t="s">
        <v>19</v>
      </c>
      <c r="H9" s="58"/>
      <c r="I9" s="58"/>
      <c r="J9" s="58"/>
      <c r="K9" s="58"/>
      <c r="L9" s="58"/>
      <c r="M9" s="63"/>
      <c r="N9" s="8"/>
      <c r="O9">
        <v>1</v>
      </c>
      <c r="P9">
        <v>1</v>
      </c>
      <c r="Q9">
        <v>1</v>
      </c>
      <c r="R9">
        <v>1</v>
      </c>
      <c r="S9">
        <v>2</v>
      </c>
      <c r="T9">
        <v>2</v>
      </c>
    </row>
    <row r="10" spans="1:22" x14ac:dyDescent="0.3">
      <c r="A10" s="86">
        <v>45586</v>
      </c>
      <c r="B10" s="48">
        <v>43</v>
      </c>
      <c r="C10" s="135"/>
      <c r="D10" s="3">
        <v>7</v>
      </c>
      <c r="E10" s="56" t="s">
        <v>42</v>
      </c>
      <c r="F10" s="56" t="s">
        <v>42</v>
      </c>
      <c r="G10" s="56" t="s">
        <v>42</v>
      </c>
      <c r="H10" s="58"/>
      <c r="I10" s="58"/>
      <c r="J10" s="58"/>
      <c r="K10" s="58"/>
      <c r="L10" s="58"/>
      <c r="M10" s="63"/>
      <c r="N10" s="8"/>
      <c r="O10">
        <v>1</v>
      </c>
      <c r="P10">
        <v>1</v>
      </c>
      <c r="Q10">
        <v>1</v>
      </c>
      <c r="R10">
        <v>1</v>
      </c>
      <c r="S10">
        <v>2</v>
      </c>
      <c r="T10">
        <v>2</v>
      </c>
    </row>
    <row r="11" spans="1:22" ht="15" thickBot="1" x14ac:dyDescent="0.35">
      <c r="A11" s="87">
        <v>45593</v>
      </c>
      <c r="B11" s="49">
        <v>44</v>
      </c>
      <c r="C11" s="136"/>
      <c r="D11" s="50" t="s">
        <v>3</v>
      </c>
      <c r="E11" s="51" t="s">
        <v>4</v>
      </c>
      <c r="F11" s="51" t="s">
        <v>4</v>
      </c>
      <c r="G11" s="51" t="s">
        <v>4</v>
      </c>
      <c r="H11" s="21" t="s">
        <v>4</v>
      </c>
      <c r="I11" s="21" t="s">
        <v>4</v>
      </c>
      <c r="J11" s="21" t="s">
        <v>4</v>
      </c>
      <c r="K11" s="21" t="s">
        <v>4</v>
      </c>
      <c r="L11" s="21" t="s">
        <v>4</v>
      </c>
      <c r="M11" s="31" t="s">
        <v>4</v>
      </c>
    </row>
    <row r="12" spans="1:22" ht="28.8" customHeight="1" x14ac:dyDescent="0.3">
      <c r="A12" s="15">
        <v>45600</v>
      </c>
      <c r="B12" s="47">
        <v>45</v>
      </c>
      <c r="C12" s="124">
        <v>2</v>
      </c>
      <c r="D12" s="17">
        <v>1</v>
      </c>
      <c r="E12" s="128" t="s">
        <v>56</v>
      </c>
      <c r="F12" s="119" t="s">
        <v>50</v>
      </c>
      <c r="G12" s="119" t="s">
        <v>50</v>
      </c>
      <c r="H12" s="93" t="s">
        <v>38</v>
      </c>
      <c r="I12" s="93" t="s">
        <v>38</v>
      </c>
      <c r="J12" s="93" t="s">
        <v>38</v>
      </c>
      <c r="K12" s="93" t="s">
        <v>38</v>
      </c>
      <c r="L12" s="93" t="s">
        <v>38</v>
      </c>
      <c r="M12" s="94" t="s">
        <v>38</v>
      </c>
      <c r="O12">
        <v>5</v>
      </c>
      <c r="P12">
        <v>5</v>
      </c>
      <c r="Q12">
        <v>5</v>
      </c>
      <c r="R12">
        <v>5</v>
      </c>
      <c r="S12">
        <v>5</v>
      </c>
      <c r="T12">
        <v>5</v>
      </c>
      <c r="V12">
        <v>2</v>
      </c>
    </row>
    <row r="13" spans="1:22" x14ac:dyDescent="0.3">
      <c r="A13" s="92">
        <v>45607</v>
      </c>
      <c r="B13" s="48">
        <v>46</v>
      </c>
      <c r="C13" s="125"/>
      <c r="D13" s="5">
        <v>2</v>
      </c>
      <c r="E13" s="129"/>
      <c r="F13" s="120"/>
      <c r="G13" s="120"/>
      <c r="H13" s="64"/>
      <c r="I13" s="54"/>
      <c r="J13" s="54"/>
      <c r="K13" s="54"/>
      <c r="L13" s="54"/>
      <c r="M13" s="60"/>
      <c r="O13">
        <v>1</v>
      </c>
      <c r="P13">
        <v>1</v>
      </c>
      <c r="Q13">
        <v>1</v>
      </c>
      <c r="R13">
        <v>1</v>
      </c>
      <c r="S13">
        <v>2</v>
      </c>
      <c r="T13">
        <v>2</v>
      </c>
      <c r="V13">
        <v>2</v>
      </c>
    </row>
    <row r="14" spans="1:22" x14ac:dyDescent="0.3">
      <c r="A14" s="104">
        <v>45614</v>
      </c>
      <c r="B14" s="48">
        <v>47</v>
      </c>
      <c r="C14" s="125"/>
      <c r="D14" s="5">
        <v>3</v>
      </c>
      <c r="E14" s="129"/>
      <c r="F14" s="120"/>
      <c r="G14" s="120"/>
      <c r="H14" s="64"/>
      <c r="I14" s="54"/>
      <c r="J14" s="54"/>
      <c r="K14" s="54"/>
      <c r="L14" s="54"/>
      <c r="M14" s="60"/>
      <c r="O14">
        <v>1</v>
      </c>
      <c r="P14">
        <v>1</v>
      </c>
      <c r="Q14">
        <v>1</v>
      </c>
      <c r="R14">
        <v>1</v>
      </c>
      <c r="S14">
        <v>2</v>
      </c>
      <c r="T14">
        <v>2</v>
      </c>
      <c r="V14">
        <v>2</v>
      </c>
    </row>
    <row r="15" spans="1:22" x14ac:dyDescent="0.3">
      <c r="A15" s="92">
        <v>45621</v>
      </c>
      <c r="B15" s="48">
        <v>48</v>
      </c>
      <c r="C15" s="125"/>
      <c r="D15" s="53">
        <v>4</v>
      </c>
      <c r="E15" s="130"/>
      <c r="F15" s="121"/>
      <c r="G15" s="121"/>
      <c r="H15" s="64"/>
      <c r="I15" s="54"/>
      <c r="J15" s="54"/>
      <c r="K15" s="54"/>
      <c r="L15" s="54"/>
      <c r="M15" s="60"/>
      <c r="O15">
        <v>1</v>
      </c>
      <c r="P15">
        <v>1</v>
      </c>
      <c r="Q15">
        <v>1</v>
      </c>
      <c r="R15">
        <v>1</v>
      </c>
      <c r="S15">
        <v>2</v>
      </c>
      <c r="T15">
        <v>2</v>
      </c>
      <c r="V15">
        <v>2</v>
      </c>
    </row>
    <row r="16" spans="1:22" x14ac:dyDescent="0.3">
      <c r="A16" s="95">
        <v>45628</v>
      </c>
      <c r="B16" s="52">
        <v>49</v>
      </c>
      <c r="C16" s="125"/>
      <c r="D16" s="7" t="s">
        <v>5</v>
      </c>
      <c r="E16" s="110" t="s">
        <v>6</v>
      </c>
      <c r="F16" s="20" t="s">
        <v>6</v>
      </c>
      <c r="G16" s="90" t="s">
        <v>6</v>
      </c>
      <c r="H16" s="64" t="s">
        <v>31</v>
      </c>
      <c r="I16" s="54" t="s">
        <v>36</v>
      </c>
      <c r="J16" s="54" t="s">
        <v>36</v>
      </c>
      <c r="K16" s="54" t="s">
        <v>31</v>
      </c>
      <c r="L16" s="54" t="s">
        <v>31</v>
      </c>
      <c r="M16" s="60" t="s">
        <v>31</v>
      </c>
      <c r="N16" s="111"/>
      <c r="O16">
        <v>1</v>
      </c>
      <c r="P16">
        <v>1</v>
      </c>
      <c r="Q16">
        <v>1</v>
      </c>
      <c r="R16">
        <v>1</v>
      </c>
      <c r="S16">
        <v>2</v>
      </c>
      <c r="T16">
        <v>2</v>
      </c>
    </row>
    <row r="17" spans="1:22" ht="14.4" customHeight="1" x14ac:dyDescent="0.3">
      <c r="A17" s="92">
        <v>45635</v>
      </c>
      <c r="B17" s="48">
        <v>50</v>
      </c>
      <c r="C17" s="125"/>
      <c r="D17" s="5">
        <v>5</v>
      </c>
      <c r="E17" s="131" t="s">
        <v>37</v>
      </c>
      <c r="F17" s="122" t="s">
        <v>50</v>
      </c>
      <c r="G17" s="122" t="s">
        <v>50</v>
      </c>
      <c r="H17" s="64"/>
      <c r="I17" s="54"/>
      <c r="J17" s="54"/>
      <c r="K17" s="54"/>
      <c r="L17" s="54"/>
      <c r="M17" s="60"/>
      <c r="N17" s="111"/>
      <c r="O17">
        <v>1</v>
      </c>
      <c r="P17">
        <v>1</v>
      </c>
      <c r="Q17">
        <v>1</v>
      </c>
      <c r="R17">
        <v>1</v>
      </c>
      <c r="S17">
        <v>2</v>
      </c>
      <c r="T17">
        <v>2</v>
      </c>
      <c r="V17">
        <v>2</v>
      </c>
    </row>
    <row r="18" spans="1:22" x14ac:dyDescent="0.3">
      <c r="A18" s="92">
        <v>45642</v>
      </c>
      <c r="B18" s="48">
        <v>51</v>
      </c>
      <c r="C18" s="125"/>
      <c r="D18" s="5">
        <v>6</v>
      </c>
      <c r="E18" s="130"/>
      <c r="F18" s="123"/>
      <c r="G18" s="123"/>
      <c r="H18" s="64"/>
      <c r="I18" s="54"/>
      <c r="J18" s="54"/>
      <c r="K18" s="54"/>
      <c r="L18" s="54"/>
      <c r="M18" s="60"/>
      <c r="O18">
        <v>1</v>
      </c>
      <c r="P18">
        <v>1</v>
      </c>
      <c r="Q18">
        <v>1</v>
      </c>
      <c r="R18">
        <v>1</v>
      </c>
      <c r="S18">
        <v>2</v>
      </c>
      <c r="T18">
        <v>2</v>
      </c>
      <c r="V18">
        <v>2</v>
      </c>
    </row>
    <row r="19" spans="1:22" x14ac:dyDescent="0.3">
      <c r="A19" s="65">
        <v>45649</v>
      </c>
      <c r="B19" s="49">
        <v>52</v>
      </c>
      <c r="C19" s="125"/>
      <c r="D19" s="6" t="s">
        <v>3</v>
      </c>
      <c r="E19" s="19" t="s">
        <v>4</v>
      </c>
      <c r="F19" s="19" t="s">
        <v>4</v>
      </c>
      <c r="G19" s="19" t="s">
        <v>4</v>
      </c>
      <c r="H19" s="21" t="s">
        <v>4</v>
      </c>
      <c r="I19" s="21" t="s">
        <v>4</v>
      </c>
      <c r="J19" s="21" t="s">
        <v>4</v>
      </c>
      <c r="K19" s="21" t="s">
        <v>4</v>
      </c>
      <c r="L19" s="21" t="s">
        <v>4</v>
      </c>
      <c r="M19" s="31" t="s">
        <v>4</v>
      </c>
    </row>
    <row r="20" spans="1:22" x14ac:dyDescent="0.3">
      <c r="A20" s="65">
        <v>45656</v>
      </c>
      <c r="B20" s="102">
        <v>1</v>
      </c>
      <c r="C20" s="125"/>
      <c r="D20" s="6" t="s">
        <v>3</v>
      </c>
      <c r="E20" s="19" t="s">
        <v>4</v>
      </c>
      <c r="F20" s="19" t="s">
        <v>4</v>
      </c>
      <c r="G20" s="19" t="s">
        <v>4</v>
      </c>
      <c r="H20" s="21" t="s">
        <v>4</v>
      </c>
      <c r="I20" s="21" t="s">
        <v>4</v>
      </c>
      <c r="J20" s="21" t="s">
        <v>4</v>
      </c>
      <c r="K20" s="21" t="s">
        <v>4</v>
      </c>
      <c r="L20" s="21" t="s">
        <v>4</v>
      </c>
      <c r="M20" s="31" t="s">
        <v>4</v>
      </c>
    </row>
    <row r="21" spans="1:22" ht="15" thickBot="1" x14ac:dyDescent="0.35">
      <c r="A21" s="92">
        <v>45663</v>
      </c>
      <c r="B21" s="88">
        <v>2</v>
      </c>
      <c r="C21" s="127"/>
      <c r="D21" s="53">
        <v>7</v>
      </c>
      <c r="E21" s="73"/>
      <c r="F21" s="53" t="s">
        <v>57</v>
      </c>
      <c r="G21" s="53" t="s">
        <v>57</v>
      </c>
      <c r="H21" s="64" t="s">
        <v>31</v>
      </c>
      <c r="I21" s="54" t="s">
        <v>36</v>
      </c>
      <c r="J21" s="54" t="s">
        <v>36</v>
      </c>
      <c r="K21" s="54" t="s">
        <v>31</v>
      </c>
      <c r="L21" s="54" t="s">
        <v>31</v>
      </c>
      <c r="M21" s="60" t="s">
        <v>31</v>
      </c>
      <c r="O21">
        <v>1</v>
      </c>
      <c r="P21">
        <v>1</v>
      </c>
      <c r="Q21">
        <v>1</v>
      </c>
      <c r="R21">
        <v>1</v>
      </c>
      <c r="S21">
        <v>2</v>
      </c>
      <c r="T21">
        <v>2</v>
      </c>
      <c r="V21">
        <v>2</v>
      </c>
    </row>
    <row r="22" spans="1:22" ht="14.4" customHeight="1" x14ac:dyDescent="0.3">
      <c r="A22" s="27">
        <v>45670</v>
      </c>
      <c r="B22" s="28">
        <v>3</v>
      </c>
      <c r="C22" s="132">
        <v>3</v>
      </c>
      <c r="D22" s="29">
        <v>1</v>
      </c>
      <c r="E22" s="46" t="s">
        <v>14</v>
      </c>
      <c r="F22" s="55"/>
      <c r="G22" s="55"/>
      <c r="H22" s="55"/>
      <c r="I22" s="67"/>
      <c r="J22" s="67"/>
      <c r="K22" s="71"/>
      <c r="L22" s="71"/>
      <c r="M22" s="69"/>
      <c r="O22">
        <v>1</v>
      </c>
      <c r="P22">
        <v>1</v>
      </c>
      <c r="Q22">
        <v>2</v>
      </c>
      <c r="R22">
        <v>1</v>
      </c>
      <c r="S22">
        <v>2</v>
      </c>
      <c r="T22">
        <v>2</v>
      </c>
      <c r="V22">
        <v>2</v>
      </c>
    </row>
    <row r="23" spans="1:22" x14ac:dyDescent="0.3">
      <c r="A23" s="32">
        <v>45677</v>
      </c>
      <c r="B23" s="2">
        <v>4</v>
      </c>
      <c r="C23" s="133"/>
      <c r="D23" s="3">
        <v>2</v>
      </c>
      <c r="E23" s="56" t="s">
        <v>15</v>
      </c>
      <c r="F23" s="58"/>
      <c r="G23" s="58"/>
      <c r="H23" s="58"/>
      <c r="I23" s="66"/>
      <c r="J23" s="66"/>
      <c r="K23" s="68"/>
      <c r="L23" s="68"/>
      <c r="M23" s="70"/>
      <c r="O23">
        <v>1</v>
      </c>
      <c r="P23">
        <v>1</v>
      </c>
      <c r="Q23">
        <v>2</v>
      </c>
      <c r="R23">
        <v>1</v>
      </c>
      <c r="S23">
        <v>2</v>
      </c>
      <c r="T23">
        <v>2</v>
      </c>
      <c r="V23">
        <v>2</v>
      </c>
    </row>
    <row r="24" spans="1:22" x14ac:dyDescent="0.3">
      <c r="A24" s="30">
        <v>45684</v>
      </c>
      <c r="B24" s="13">
        <v>5</v>
      </c>
      <c r="C24" s="133"/>
      <c r="D24" s="3">
        <v>3</v>
      </c>
      <c r="E24" s="56" t="s">
        <v>16</v>
      </c>
      <c r="F24" s="58" t="s">
        <v>51</v>
      </c>
      <c r="G24" s="58" t="s">
        <v>51</v>
      </c>
      <c r="H24" s="58"/>
      <c r="I24" s="66"/>
      <c r="J24" s="66"/>
      <c r="K24" s="68"/>
      <c r="L24" s="68"/>
      <c r="M24" s="70"/>
      <c r="O24">
        <v>1</v>
      </c>
      <c r="P24">
        <v>1</v>
      </c>
      <c r="Q24">
        <v>2</v>
      </c>
      <c r="R24">
        <v>1</v>
      </c>
      <c r="S24">
        <v>2</v>
      </c>
      <c r="T24">
        <v>2</v>
      </c>
      <c r="V24">
        <v>2</v>
      </c>
    </row>
    <row r="25" spans="1:22" x14ac:dyDescent="0.3">
      <c r="A25" s="30">
        <v>45691</v>
      </c>
      <c r="B25" s="2">
        <v>6</v>
      </c>
      <c r="C25" s="133"/>
      <c r="D25" s="3">
        <v>4</v>
      </c>
      <c r="E25" s="56" t="s">
        <v>17</v>
      </c>
      <c r="F25" s="58" t="s">
        <v>48</v>
      </c>
      <c r="G25" s="58" t="s">
        <v>48</v>
      </c>
      <c r="H25" s="58" t="s">
        <v>31</v>
      </c>
      <c r="I25" s="66" t="s">
        <v>36</v>
      </c>
      <c r="J25" s="66" t="s">
        <v>36</v>
      </c>
      <c r="K25" s="68" t="s">
        <v>31</v>
      </c>
      <c r="L25" s="68" t="s">
        <v>31</v>
      </c>
      <c r="M25" s="70" t="s">
        <v>49</v>
      </c>
      <c r="N25" s="11" t="s">
        <v>35</v>
      </c>
      <c r="O25">
        <v>1</v>
      </c>
      <c r="P25">
        <v>1</v>
      </c>
      <c r="Q25">
        <v>2</v>
      </c>
      <c r="R25">
        <v>1</v>
      </c>
      <c r="S25">
        <v>2</v>
      </c>
      <c r="T25">
        <v>2</v>
      </c>
      <c r="V25">
        <v>2</v>
      </c>
    </row>
    <row r="26" spans="1:22" x14ac:dyDescent="0.3">
      <c r="A26" s="30">
        <v>45698</v>
      </c>
      <c r="B26" s="13">
        <v>7</v>
      </c>
      <c r="C26" s="133"/>
      <c r="D26" s="3">
        <v>5</v>
      </c>
      <c r="E26" s="56" t="s">
        <v>18</v>
      </c>
      <c r="F26" s="58" t="s">
        <v>52</v>
      </c>
      <c r="G26" s="58" t="s">
        <v>52</v>
      </c>
      <c r="H26" s="58"/>
      <c r="I26" s="66"/>
      <c r="J26" s="66"/>
      <c r="K26" s="68"/>
      <c r="L26" s="68"/>
      <c r="M26" s="70"/>
      <c r="O26">
        <v>1</v>
      </c>
      <c r="P26">
        <v>1</v>
      </c>
      <c r="Q26">
        <v>2</v>
      </c>
      <c r="R26">
        <v>1</v>
      </c>
      <c r="S26">
        <v>2</v>
      </c>
      <c r="T26">
        <v>2</v>
      </c>
      <c r="V26">
        <v>2</v>
      </c>
    </row>
    <row r="27" spans="1:22" x14ac:dyDescent="0.3">
      <c r="A27" s="30">
        <v>45705</v>
      </c>
      <c r="B27" s="2">
        <v>8</v>
      </c>
      <c r="C27" s="133"/>
      <c r="D27" s="14">
        <v>6</v>
      </c>
      <c r="E27" s="59" t="s">
        <v>19</v>
      </c>
      <c r="F27" s="58"/>
      <c r="G27" s="58"/>
      <c r="H27" s="58"/>
      <c r="I27" s="66"/>
      <c r="J27" s="66"/>
      <c r="K27" s="68"/>
      <c r="L27" s="68"/>
      <c r="M27" s="70"/>
      <c r="O27">
        <v>1</v>
      </c>
      <c r="P27">
        <v>1</v>
      </c>
      <c r="Q27">
        <v>2</v>
      </c>
      <c r="R27">
        <v>1</v>
      </c>
      <c r="S27">
        <v>2</v>
      </c>
      <c r="T27">
        <v>2</v>
      </c>
      <c r="V27">
        <v>2</v>
      </c>
    </row>
    <row r="28" spans="1:22" x14ac:dyDescent="0.3">
      <c r="A28" s="65">
        <v>45712</v>
      </c>
      <c r="B28" s="77">
        <v>9</v>
      </c>
      <c r="C28" s="133"/>
      <c r="D28" s="6" t="s">
        <v>3</v>
      </c>
      <c r="E28" s="19" t="s">
        <v>4</v>
      </c>
      <c r="F28" s="21" t="s">
        <v>4</v>
      </c>
      <c r="G28" s="21" t="s">
        <v>4</v>
      </c>
      <c r="H28" s="21" t="s">
        <v>4</v>
      </c>
      <c r="I28" s="21" t="s">
        <v>4</v>
      </c>
      <c r="J28" s="21" t="s">
        <v>4</v>
      </c>
      <c r="K28" s="21" t="s">
        <v>4</v>
      </c>
      <c r="L28" s="21" t="s">
        <v>4</v>
      </c>
      <c r="M28" s="31" t="s">
        <v>4</v>
      </c>
    </row>
    <row r="29" spans="1:22" ht="16.2" customHeight="1" thickBot="1" x14ac:dyDescent="0.35">
      <c r="A29" s="78">
        <v>45719</v>
      </c>
      <c r="B29" s="79">
        <v>10</v>
      </c>
      <c r="C29" s="134"/>
      <c r="D29" s="72">
        <v>7</v>
      </c>
      <c r="E29" s="61" t="s">
        <v>30</v>
      </c>
      <c r="F29" s="74" t="s">
        <v>36</v>
      </c>
      <c r="G29" s="74" t="s">
        <v>36</v>
      </c>
      <c r="H29" s="61" t="s">
        <v>31</v>
      </c>
      <c r="I29" s="74" t="s">
        <v>36</v>
      </c>
      <c r="J29" s="74" t="s">
        <v>36</v>
      </c>
      <c r="K29" s="75" t="s">
        <v>31</v>
      </c>
      <c r="L29" s="75" t="s">
        <v>31</v>
      </c>
      <c r="M29" s="76" t="s">
        <v>49</v>
      </c>
      <c r="O29">
        <v>1</v>
      </c>
      <c r="P29">
        <v>1</v>
      </c>
      <c r="Q29">
        <v>2</v>
      </c>
      <c r="R29">
        <v>1</v>
      </c>
      <c r="S29">
        <v>2</v>
      </c>
      <c r="T29">
        <v>2</v>
      </c>
      <c r="V29">
        <v>2</v>
      </c>
    </row>
    <row r="30" spans="1:22" x14ac:dyDescent="0.3">
      <c r="A30" s="15">
        <v>45726</v>
      </c>
      <c r="B30" s="16">
        <v>11</v>
      </c>
      <c r="C30" s="124">
        <v>4</v>
      </c>
      <c r="D30" s="17">
        <v>1</v>
      </c>
      <c r="E30" s="124" t="s">
        <v>32</v>
      </c>
      <c r="F30" s="124" t="s">
        <v>31</v>
      </c>
      <c r="G30" s="124" t="s">
        <v>31</v>
      </c>
      <c r="H30" s="124" t="s">
        <v>31</v>
      </c>
      <c r="I30" s="124" t="s">
        <v>36</v>
      </c>
      <c r="J30" s="137" t="s">
        <v>36</v>
      </c>
      <c r="K30" s="140" t="s">
        <v>29</v>
      </c>
      <c r="L30" s="115"/>
      <c r="M30" s="142" t="s">
        <v>49</v>
      </c>
      <c r="O30">
        <v>5</v>
      </c>
      <c r="P30">
        <v>4</v>
      </c>
      <c r="Q30">
        <v>2</v>
      </c>
      <c r="R30">
        <v>1</v>
      </c>
      <c r="S30">
        <v>2</v>
      </c>
      <c r="T30">
        <v>2</v>
      </c>
      <c r="U30">
        <v>1</v>
      </c>
      <c r="V30">
        <f>SUM(V12:V29)</f>
        <v>28</v>
      </c>
    </row>
    <row r="31" spans="1:22" x14ac:dyDescent="0.3">
      <c r="A31" s="92">
        <v>45733</v>
      </c>
      <c r="B31" s="4">
        <v>12</v>
      </c>
      <c r="C31" s="125"/>
      <c r="D31" s="5">
        <v>2</v>
      </c>
      <c r="E31" s="125"/>
      <c r="F31" s="125"/>
      <c r="G31" s="125"/>
      <c r="H31" s="125"/>
      <c r="I31" s="125"/>
      <c r="J31" s="138"/>
      <c r="K31" s="141"/>
      <c r="L31" s="116" t="s">
        <v>55</v>
      </c>
      <c r="M31" s="143"/>
      <c r="O31">
        <v>5</v>
      </c>
      <c r="P31">
        <v>4</v>
      </c>
      <c r="Q31">
        <v>2</v>
      </c>
      <c r="R31">
        <v>1</v>
      </c>
      <c r="S31">
        <v>2</v>
      </c>
      <c r="T31">
        <v>2</v>
      </c>
      <c r="U31">
        <v>1</v>
      </c>
    </row>
    <row r="32" spans="1:22" x14ac:dyDescent="0.3">
      <c r="A32" s="104">
        <v>45740</v>
      </c>
      <c r="B32" s="4">
        <v>13</v>
      </c>
      <c r="C32" s="125"/>
      <c r="D32" s="5">
        <v>3</v>
      </c>
      <c r="E32" s="125"/>
      <c r="F32" s="125"/>
      <c r="G32" s="125"/>
      <c r="H32" s="125"/>
      <c r="I32" s="125"/>
      <c r="J32" s="138"/>
      <c r="K32" s="141"/>
      <c r="L32" s="116" t="s">
        <v>34</v>
      </c>
      <c r="M32" s="143"/>
      <c r="O32">
        <v>5</v>
      </c>
      <c r="P32">
        <v>4</v>
      </c>
      <c r="Q32">
        <v>2</v>
      </c>
      <c r="R32">
        <v>1</v>
      </c>
      <c r="S32">
        <v>2</v>
      </c>
      <c r="T32">
        <v>2</v>
      </c>
      <c r="U32">
        <v>1</v>
      </c>
    </row>
    <row r="33" spans="1:21" x14ac:dyDescent="0.3">
      <c r="A33" s="92">
        <v>45747</v>
      </c>
      <c r="B33" s="4">
        <v>14</v>
      </c>
      <c r="C33" s="125"/>
      <c r="D33" s="5">
        <v>4</v>
      </c>
      <c r="E33" s="125"/>
      <c r="F33" s="125"/>
      <c r="G33" s="125"/>
      <c r="H33" s="125"/>
      <c r="I33" s="125"/>
      <c r="J33" s="138"/>
      <c r="K33" s="141"/>
      <c r="L33" s="116"/>
      <c r="M33" s="143"/>
      <c r="O33">
        <v>5</v>
      </c>
      <c r="P33">
        <v>4</v>
      </c>
      <c r="Q33">
        <v>2</v>
      </c>
      <c r="R33">
        <v>1</v>
      </c>
      <c r="S33">
        <v>2</v>
      </c>
      <c r="T33">
        <v>2</v>
      </c>
      <c r="U33">
        <v>1</v>
      </c>
    </row>
    <row r="34" spans="1:21" x14ac:dyDescent="0.3">
      <c r="A34" s="104">
        <v>45754</v>
      </c>
      <c r="B34" s="4">
        <v>15</v>
      </c>
      <c r="C34" s="125"/>
      <c r="D34" s="5">
        <v>5</v>
      </c>
      <c r="E34" s="126"/>
      <c r="F34" s="126"/>
      <c r="G34" s="126"/>
      <c r="H34" s="126"/>
      <c r="I34" s="126"/>
      <c r="J34" s="139"/>
      <c r="K34" s="144" t="s">
        <v>34</v>
      </c>
      <c r="L34" s="117"/>
      <c r="M34" s="143"/>
      <c r="O34">
        <v>5</v>
      </c>
      <c r="P34">
        <v>4</v>
      </c>
      <c r="Q34">
        <v>2</v>
      </c>
      <c r="R34">
        <v>1</v>
      </c>
      <c r="S34">
        <v>2</v>
      </c>
      <c r="T34">
        <v>2</v>
      </c>
      <c r="U34">
        <v>1</v>
      </c>
    </row>
    <row r="35" spans="1:21" ht="28.8" x14ac:dyDescent="0.3">
      <c r="A35" s="92">
        <v>45761</v>
      </c>
      <c r="B35" s="4">
        <v>16</v>
      </c>
      <c r="C35" s="125"/>
      <c r="D35" s="5">
        <v>6</v>
      </c>
      <c r="E35" s="101" t="s">
        <v>46</v>
      </c>
      <c r="F35" s="101" t="s">
        <v>46</v>
      </c>
      <c r="G35" s="101" t="s">
        <v>46</v>
      </c>
      <c r="H35" s="20" t="s">
        <v>13</v>
      </c>
      <c r="I35" s="20" t="s">
        <v>13</v>
      </c>
      <c r="J35" s="20" t="s">
        <v>13</v>
      </c>
      <c r="K35" s="144"/>
      <c r="L35" s="20" t="s">
        <v>13</v>
      </c>
      <c r="M35" s="143"/>
      <c r="N35" s="11" t="s">
        <v>10</v>
      </c>
      <c r="O35">
        <v>4</v>
      </c>
      <c r="P35">
        <v>0</v>
      </c>
      <c r="Q35">
        <v>1</v>
      </c>
      <c r="S35">
        <v>0</v>
      </c>
      <c r="T35">
        <v>0</v>
      </c>
      <c r="U35">
        <v>4</v>
      </c>
    </row>
    <row r="36" spans="1:21" x14ac:dyDescent="0.3">
      <c r="A36" s="85">
        <v>45768</v>
      </c>
      <c r="B36" s="80">
        <v>17</v>
      </c>
      <c r="C36" s="125"/>
      <c r="D36" s="81" t="s">
        <v>3</v>
      </c>
      <c r="E36" s="82" t="s">
        <v>4</v>
      </c>
      <c r="F36" s="83" t="s">
        <v>4</v>
      </c>
      <c r="G36" s="83" t="s">
        <v>4</v>
      </c>
      <c r="H36" s="83" t="s">
        <v>4</v>
      </c>
      <c r="I36" s="83" t="s">
        <v>4</v>
      </c>
      <c r="J36" s="83" t="s">
        <v>4</v>
      </c>
      <c r="K36" s="83" t="s">
        <v>4</v>
      </c>
      <c r="L36" s="83" t="s">
        <v>4</v>
      </c>
      <c r="M36" s="84" t="s">
        <v>4</v>
      </c>
      <c r="N36" s="11" t="s">
        <v>11</v>
      </c>
    </row>
    <row r="37" spans="1:21" x14ac:dyDescent="0.3">
      <c r="A37" s="65">
        <v>45775</v>
      </c>
      <c r="B37" s="103">
        <v>18</v>
      </c>
      <c r="C37" s="125"/>
      <c r="D37" s="50" t="s">
        <v>3</v>
      </c>
      <c r="E37" s="51" t="s">
        <v>4</v>
      </c>
      <c r="F37" s="105" t="s">
        <v>4</v>
      </c>
      <c r="G37" s="106" t="s">
        <v>4</v>
      </c>
      <c r="H37" s="105" t="s">
        <v>4</v>
      </c>
      <c r="I37" s="105" t="s">
        <v>4</v>
      </c>
      <c r="J37" s="105" t="s">
        <v>4</v>
      </c>
      <c r="K37" s="105" t="s">
        <v>4</v>
      </c>
      <c r="L37" s="105" t="s">
        <v>4</v>
      </c>
      <c r="M37" s="109" t="s">
        <v>4</v>
      </c>
      <c r="N37" s="11" t="s">
        <v>45</v>
      </c>
    </row>
    <row r="38" spans="1:21" x14ac:dyDescent="0.3">
      <c r="A38" s="104">
        <v>45782</v>
      </c>
      <c r="B38" s="4">
        <v>19</v>
      </c>
      <c r="C38" s="125"/>
      <c r="D38" s="5">
        <v>7</v>
      </c>
      <c r="E38" s="148" t="s">
        <v>32</v>
      </c>
      <c r="F38" s="148" t="s">
        <v>31</v>
      </c>
      <c r="G38" s="148" t="s">
        <v>31</v>
      </c>
      <c r="H38" s="148" t="s">
        <v>31</v>
      </c>
      <c r="I38" s="148" t="s">
        <v>36</v>
      </c>
      <c r="J38" s="148" t="s">
        <v>36</v>
      </c>
      <c r="K38" s="149" t="s">
        <v>34</v>
      </c>
      <c r="L38" s="118" t="s">
        <v>54</v>
      </c>
      <c r="M38" s="152" t="s">
        <v>49</v>
      </c>
      <c r="N38" s="11" t="s">
        <v>44</v>
      </c>
      <c r="O38">
        <v>4</v>
      </c>
      <c r="P38">
        <v>4</v>
      </c>
      <c r="Q38">
        <v>1</v>
      </c>
      <c r="R38">
        <v>1</v>
      </c>
      <c r="S38">
        <v>1</v>
      </c>
      <c r="T38">
        <v>1</v>
      </c>
      <c r="U38">
        <v>1</v>
      </c>
    </row>
    <row r="39" spans="1:21" ht="15" thickBot="1" x14ac:dyDescent="0.35">
      <c r="A39" s="18">
        <v>45789</v>
      </c>
      <c r="B39" s="107">
        <v>20</v>
      </c>
      <c r="C39" s="127"/>
      <c r="D39" s="108">
        <v>8</v>
      </c>
      <c r="E39" s="127"/>
      <c r="F39" s="127"/>
      <c r="G39" s="127"/>
      <c r="H39" s="127"/>
      <c r="I39" s="127"/>
      <c r="J39" s="127"/>
      <c r="K39" s="150"/>
      <c r="L39" s="114" t="s">
        <v>34</v>
      </c>
      <c r="M39" s="153"/>
      <c r="O39">
        <v>5</v>
      </c>
      <c r="P39">
        <v>4</v>
      </c>
      <c r="Q39">
        <v>2</v>
      </c>
      <c r="R39">
        <v>1</v>
      </c>
      <c r="S39">
        <v>2</v>
      </c>
      <c r="T39">
        <v>2</v>
      </c>
      <c r="U39">
        <v>1</v>
      </c>
    </row>
    <row r="40" spans="1:21" x14ac:dyDescent="0.3">
      <c r="A40" s="91">
        <v>45796</v>
      </c>
      <c r="B40" s="13">
        <v>21</v>
      </c>
      <c r="C40" s="135">
        <v>5</v>
      </c>
      <c r="D40" s="14">
        <v>1</v>
      </c>
      <c r="E40" s="132" t="s">
        <v>32</v>
      </c>
      <c r="F40" s="132" t="s">
        <v>31</v>
      </c>
      <c r="G40" s="132" t="s">
        <v>31</v>
      </c>
      <c r="H40" s="154" t="s">
        <v>33</v>
      </c>
      <c r="I40" s="154" t="s">
        <v>33</v>
      </c>
      <c r="J40" s="96"/>
      <c r="K40" s="150"/>
      <c r="L40" s="89"/>
      <c r="M40" s="89"/>
      <c r="N40" s="10"/>
      <c r="O40">
        <v>5</v>
      </c>
      <c r="Q40">
        <v>5</v>
      </c>
      <c r="R40">
        <f>SUM(R4:R39)</f>
        <v>33</v>
      </c>
      <c r="S40">
        <f>SUM(S4:S39)</f>
        <v>60</v>
      </c>
      <c r="T40">
        <v>5</v>
      </c>
      <c r="U40">
        <v>1</v>
      </c>
    </row>
    <row r="41" spans="1:21" x14ac:dyDescent="0.3">
      <c r="A41" s="32">
        <v>45803</v>
      </c>
      <c r="B41" s="13">
        <v>22</v>
      </c>
      <c r="C41" s="135"/>
      <c r="D41" s="3">
        <v>2</v>
      </c>
      <c r="E41" s="135"/>
      <c r="F41" s="135"/>
      <c r="G41" s="135"/>
      <c r="H41" s="150"/>
      <c r="I41" s="150"/>
      <c r="J41" s="98" t="s">
        <v>41</v>
      </c>
      <c r="K41" s="150"/>
      <c r="L41" s="99" t="s">
        <v>41</v>
      </c>
      <c r="M41" s="99" t="s">
        <v>41</v>
      </c>
      <c r="N41" s="11" t="s">
        <v>43</v>
      </c>
      <c r="O41">
        <v>3</v>
      </c>
      <c r="Q41">
        <v>3</v>
      </c>
      <c r="T41">
        <v>4</v>
      </c>
      <c r="U41">
        <v>0</v>
      </c>
    </row>
    <row r="42" spans="1:21" x14ac:dyDescent="0.3">
      <c r="A42" s="30">
        <v>45810</v>
      </c>
      <c r="B42" s="13">
        <v>23</v>
      </c>
      <c r="C42" s="135"/>
      <c r="D42" s="3">
        <v>3</v>
      </c>
      <c r="E42" s="135"/>
      <c r="F42" s="135"/>
      <c r="G42" s="135"/>
      <c r="H42" s="150"/>
      <c r="I42" s="150"/>
      <c r="J42" s="97"/>
      <c r="K42" s="150"/>
      <c r="L42" s="89"/>
      <c r="M42" s="89"/>
      <c r="O42">
        <v>5</v>
      </c>
      <c r="Q42">
        <v>5</v>
      </c>
      <c r="T42">
        <v>5</v>
      </c>
      <c r="U42">
        <v>1</v>
      </c>
    </row>
    <row r="43" spans="1:21" x14ac:dyDescent="0.3">
      <c r="A43" s="30">
        <v>45817</v>
      </c>
      <c r="B43" s="13">
        <v>24</v>
      </c>
      <c r="C43" s="135"/>
      <c r="D43" s="3">
        <v>4</v>
      </c>
      <c r="E43" s="135"/>
      <c r="F43" s="135"/>
      <c r="G43" s="135"/>
      <c r="H43" s="150"/>
      <c r="I43" s="150"/>
      <c r="J43" s="97"/>
      <c r="K43" s="151"/>
      <c r="L43" s="100"/>
      <c r="M43" s="100"/>
      <c r="N43" s="11" t="s">
        <v>12</v>
      </c>
      <c r="O43">
        <v>4</v>
      </c>
      <c r="Q43">
        <v>4</v>
      </c>
      <c r="T43">
        <v>4</v>
      </c>
      <c r="U43">
        <v>1</v>
      </c>
    </row>
    <row r="44" spans="1:21" x14ac:dyDescent="0.3">
      <c r="A44" s="91">
        <v>45824</v>
      </c>
      <c r="B44" s="13">
        <v>25</v>
      </c>
      <c r="C44" s="135"/>
      <c r="D44" s="3">
        <v>5</v>
      </c>
      <c r="E44" s="135"/>
      <c r="F44" s="135"/>
      <c r="G44" s="135"/>
      <c r="H44" s="150"/>
      <c r="I44" s="150"/>
      <c r="J44" s="156" t="s">
        <v>39</v>
      </c>
      <c r="K44" s="157"/>
      <c r="L44" s="157"/>
      <c r="M44" s="158"/>
      <c r="O44">
        <f>SUM(O34:O43)</f>
        <v>35</v>
      </c>
      <c r="Q44">
        <f>SUM(Q4:Q43)</f>
        <v>64</v>
      </c>
      <c r="R44">
        <f>SUM(Q40:Q43)</f>
        <v>17</v>
      </c>
      <c r="T44">
        <f>SUM(T38:T43)</f>
        <v>21</v>
      </c>
      <c r="U44">
        <v>1</v>
      </c>
    </row>
    <row r="45" spans="1:21" x14ac:dyDescent="0.3">
      <c r="A45" s="30">
        <v>45831</v>
      </c>
      <c r="B45" s="13">
        <v>26</v>
      </c>
      <c r="C45" s="135"/>
      <c r="D45" s="3">
        <v>6</v>
      </c>
      <c r="E45" s="135"/>
      <c r="F45" s="135"/>
      <c r="G45" s="135"/>
      <c r="H45" s="150"/>
      <c r="I45" s="150"/>
      <c r="J45" s="159"/>
      <c r="K45" s="160"/>
      <c r="L45" s="160"/>
      <c r="M45" s="161"/>
      <c r="Q45">
        <f>Q44*8</f>
        <v>512</v>
      </c>
      <c r="U45">
        <v>1</v>
      </c>
    </row>
    <row r="46" spans="1:21" x14ac:dyDescent="0.3">
      <c r="A46" s="91">
        <v>45838</v>
      </c>
      <c r="B46" s="13">
        <v>27</v>
      </c>
      <c r="C46" s="135"/>
      <c r="D46" s="3">
        <v>7</v>
      </c>
      <c r="E46" s="135"/>
      <c r="F46" s="135"/>
      <c r="G46" s="135"/>
      <c r="H46" s="150"/>
      <c r="I46" s="150"/>
      <c r="J46" s="159"/>
      <c r="K46" s="160"/>
      <c r="L46" s="160"/>
      <c r="M46" s="161"/>
      <c r="U46">
        <v>1</v>
      </c>
    </row>
    <row r="47" spans="1:21" ht="15" thickBot="1" x14ac:dyDescent="0.35">
      <c r="A47" s="30">
        <v>45845</v>
      </c>
      <c r="B47" s="13">
        <v>28</v>
      </c>
      <c r="C47" s="136"/>
      <c r="D47" s="12">
        <v>8</v>
      </c>
      <c r="E47" s="136"/>
      <c r="F47" s="136"/>
      <c r="G47" s="136"/>
      <c r="H47" s="155"/>
      <c r="I47" s="155"/>
      <c r="J47" s="162"/>
      <c r="K47" s="163"/>
      <c r="L47" s="163"/>
      <c r="M47" s="164"/>
      <c r="U47">
        <v>1</v>
      </c>
    </row>
    <row r="48" spans="1:21" ht="15" thickBot="1" x14ac:dyDescent="0.35">
      <c r="A48" s="39">
        <v>45852</v>
      </c>
      <c r="B48" s="40">
        <v>29</v>
      </c>
      <c r="C48" s="41" t="s">
        <v>7</v>
      </c>
      <c r="D48" s="41"/>
      <c r="E48" s="42"/>
      <c r="F48" s="42"/>
      <c r="G48" s="43"/>
      <c r="H48" s="42"/>
      <c r="I48" s="42"/>
      <c r="J48" s="145" t="s">
        <v>8</v>
      </c>
      <c r="K48" s="146"/>
      <c r="L48" s="146"/>
      <c r="M48" s="147"/>
      <c r="U48">
        <f>SUM(U30:U47)</f>
        <v>18</v>
      </c>
    </row>
    <row r="49" spans="1:13" ht="15" thickBot="1" x14ac:dyDescent="0.35">
      <c r="A49" s="35">
        <v>45859</v>
      </c>
      <c r="B49" s="36">
        <v>30</v>
      </c>
      <c r="C49" s="37" t="s">
        <v>3</v>
      </c>
      <c r="D49" s="37" t="s">
        <v>3</v>
      </c>
      <c r="E49" s="36" t="s">
        <v>4</v>
      </c>
      <c r="F49" s="36" t="s">
        <v>4</v>
      </c>
      <c r="G49" s="45" t="s">
        <v>4</v>
      </c>
      <c r="H49" s="44" t="s">
        <v>4</v>
      </c>
      <c r="I49" s="36" t="s">
        <v>4</v>
      </c>
      <c r="J49" s="36" t="s">
        <v>4</v>
      </c>
      <c r="K49" s="36" t="s">
        <v>4</v>
      </c>
      <c r="L49" s="36" t="s">
        <v>4</v>
      </c>
      <c r="M49" s="38" t="s">
        <v>4</v>
      </c>
    </row>
  </sheetData>
  <mergeCells count="35">
    <mergeCell ref="I40:I47"/>
    <mergeCell ref="J44:M47"/>
    <mergeCell ref="E38:E39"/>
    <mergeCell ref="F38:F39"/>
    <mergeCell ref="G38:G39"/>
    <mergeCell ref="H38:H39"/>
    <mergeCell ref="I38:I39"/>
    <mergeCell ref="C40:C47"/>
    <mergeCell ref="E40:E47"/>
    <mergeCell ref="F40:F47"/>
    <mergeCell ref="G40:G47"/>
    <mergeCell ref="H40:H47"/>
    <mergeCell ref="J30:J34"/>
    <mergeCell ref="K30:K33"/>
    <mergeCell ref="M30:M35"/>
    <mergeCell ref="K34:K35"/>
    <mergeCell ref="J48:M48"/>
    <mergeCell ref="J38:J39"/>
    <mergeCell ref="K38:K43"/>
    <mergeCell ref="M38:M39"/>
    <mergeCell ref="C30:C39"/>
    <mergeCell ref="E30:E34"/>
    <mergeCell ref="F30:F34"/>
    <mergeCell ref="G30:G34"/>
    <mergeCell ref="I30:I34"/>
    <mergeCell ref="C12:C21"/>
    <mergeCell ref="E12:E15"/>
    <mergeCell ref="E17:E18"/>
    <mergeCell ref="C22:C29"/>
    <mergeCell ref="C3:C11"/>
    <mergeCell ref="F12:F15"/>
    <mergeCell ref="G12:G15"/>
    <mergeCell ref="F17:F18"/>
    <mergeCell ref="G17:G18"/>
    <mergeCell ref="H30:H34"/>
  </mergeCells>
  <pageMargins left="0.25" right="0.25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7286E-E519-4BCC-8CDD-DA74A87215C1}">
  <dimension ref="A1"/>
  <sheetViews>
    <sheetView zoomScale="170" zoomScaleNormal="170" workbookViewId="0">
      <selection activeCell="E14" sqref="E14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BDDC-2789-451B-8C3A-8BC12AB3B8BA}">
  <sheetPr>
    <pageSetUpPr fitToPage="1"/>
  </sheetPr>
  <dimension ref="A1:N49"/>
  <sheetViews>
    <sheetView topLeftCell="A6" zoomScale="190" zoomScaleNormal="190" workbookViewId="0">
      <selection activeCell="N49" sqref="A1:N49"/>
    </sheetView>
  </sheetViews>
  <sheetFormatPr defaultRowHeight="14.4" x14ac:dyDescent="0.3"/>
  <cols>
    <col min="1" max="1" width="14.109375" customWidth="1"/>
    <col min="2" max="2" width="4.109375" customWidth="1"/>
    <col min="3" max="3" width="7.44140625" customWidth="1"/>
    <col min="5" max="13" width="9.6640625" customWidth="1"/>
    <col min="14" max="14" width="10.109375" customWidth="1"/>
  </cols>
  <sheetData>
    <row r="1" spans="1:14" ht="21.6" thickBot="1" x14ac:dyDescent="0.45">
      <c r="A1" s="9" t="s">
        <v>28</v>
      </c>
      <c r="C1" s="1"/>
      <c r="D1" s="1"/>
      <c r="E1" s="1"/>
    </row>
    <row r="2" spans="1:14" ht="15" thickBot="1" x14ac:dyDescent="0.35">
      <c r="A2" s="22" t="s">
        <v>0</v>
      </c>
      <c r="B2" s="23" t="s">
        <v>1</v>
      </c>
      <c r="C2" s="24" t="s">
        <v>40</v>
      </c>
      <c r="D2" s="24" t="s">
        <v>2</v>
      </c>
      <c r="E2" s="24" t="s">
        <v>20</v>
      </c>
      <c r="F2" s="25" t="s">
        <v>21</v>
      </c>
      <c r="G2" s="25" t="s">
        <v>22</v>
      </c>
      <c r="H2" s="25" t="s">
        <v>23</v>
      </c>
      <c r="I2" s="25" t="s">
        <v>24</v>
      </c>
      <c r="J2" s="25" t="s">
        <v>25</v>
      </c>
      <c r="K2" s="25" t="s">
        <v>26</v>
      </c>
      <c r="L2" s="113" t="s">
        <v>53</v>
      </c>
      <c r="M2" s="26" t="s">
        <v>27</v>
      </c>
    </row>
    <row r="3" spans="1:14" ht="15" thickBot="1" x14ac:dyDescent="0.35">
      <c r="A3" s="86">
        <v>45537</v>
      </c>
      <c r="B3" s="48">
        <v>36</v>
      </c>
      <c r="C3" s="132">
        <v>1</v>
      </c>
      <c r="D3" s="29">
        <v>0</v>
      </c>
      <c r="E3" s="33" t="s">
        <v>9</v>
      </c>
      <c r="F3" s="33" t="s">
        <v>9</v>
      </c>
      <c r="G3" s="33" t="s">
        <v>9</v>
      </c>
      <c r="H3" s="33" t="s">
        <v>9</v>
      </c>
      <c r="I3" s="33" t="s">
        <v>9</v>
      </c>
      <c r="J3" s="33" t="s">
        <v>9</v>
      </c>
      <c r="K3" s="33" t="s">
        <v>9</v>
      </c>
      <c r="L3" s="33" t="s">
        <v>9</v>
      </c>
      <c r="M3" s="34" t="s">
        <v>9</v>
      </c>
    </row>
    <row r="4" spans="1:14" x14ac:dyDescent="0.3">
      <c r="A4" s="27">
        <v>45544</v>
      </c>
      <c r="B4" s="48">
        <v>37</v>
      </c>
      <c r="C4" s="135"/>
      <c r="D4" s="3">
        <v>1</v>
      </c>
      <c r="E4" s="56" t="s">
        <v>14</v>
      </c>
      <c r="F4" s="56" t="s">
        <v>14</v>
      </c>
      <c r="G4" s="56" t="s">
        <v>14</v>
      </c>
      <c r="H4" s="57"/>
      <c r="I4" s="57"/>
      <c r="J4" s="57"/>
      <c r="K4" s="57"/>
      <c r="L4" s="57"/>
      <c r="M4" s="62"/>
    </row>
    <row r="5" spans="1:14" ht="15" thickBot="1" x14ac:dyDescent="0.35">
      <c r="A5" s="86">
        <v>45551</v>
      </c>
      <c r="B5" s="48">
        <v>38</v>
      </c>
      <c r="C5" s="135"/>
      <c r="D5" s="3">
        <v>2</v>
      </c>
      <c r="E5" s="56" t="s">
        <v>15</v>
      </c>
      <c r="F5" s="56" t="s">
        <v>15</v>
      </c>
      <c r="G5" s="56" t="s">
        <v>15</v>
      </c>
      <c r="H5" s="58"/>
      <c r="I5" s="58"/>
      <c r="J5" s="58"/>
      <c r="K5" s="58"/>
      <c r="L5" s="58"/>
      <c r="M5" s="63"/>
    </row>
    <row r="6" spans="1:14" ht="14.4" customHeight="1" x14ac:dyDescent="0.3">
      <c r="A6" s="27">
        <v>45558</v>
      </c>
      <c r="B6" s="48">
        <v>39</v>
      </c>
      <c r="C6" s="135"/>
      <c r="D6" s="3">
        <v>3</v>
      </c>
      <c r="E6" s="56" t="s">
        <v>16</v>
      </c>
      <c r="F6" s="56" t="s">
        <v>16</v>
      </c>
      <c r="G6" s="56" t="s">
        <v>16</v>
      </c>
      <c r="H6" s="58" t="s">
        <v>31</v>
      </c>
      <c r="I6" s="58" t="s">
        <v>36</v>
      </c>
      <c r="J6" s="58" t="s">
        <v>36</v>
      </c>
      <c r="K6" s="58" t="s">
        <v>31</v>
      </c>
      <c r="L6" s="58" t="s">
        <v>31</v>
      </c>
      <c r="M6" s="63" t="s">
        <v>31</v>
      </c>
    </row>
    <row r="7" spans="1:14" x14ac:dyDescent="0.3">
      <c r="A7" s="86">
        <v>45565</v>
      </c>
      <c r="B7" s="48">
        <v>40</v>
      </c>
      <c r="C7" s="135"/>
      <c r="D7" s="3">
        <v>4</v>
      </c>
      <c r="E7" s="56" t="s">
        <v>17</v>
      </c>
      <c r="F7" s="56" t="s">
        <v>17</v>
      </c>
      <c r="G7" s="56" t="s">
        <v>17</v>
      </c>
      <c r="H7" s="58"/>
      <c r="I7" s="58"/>
      <c r="J7" s="58"/>
      <c r="K7" s="58"/>
      <c r="L7" s="58"/>
      <c r="M7" s="63"/>
    </row>
    <row r="8" spans="1:14" ht="15" thickBot="1" x14ac:dyDescent="0.35">
      <c r="A8" s="86">
        <v>45572</v>
      </c>
      <c r="B8" s="48">
        <v>41</v>
      </c>
      <c r="C8" s="135"/>
      <c r="D8" s="3">
        <v>5</v>
      </c>
      <c r="E8" s="56" t="s">
        <v>18</v>
      </c>
      <c r="F8" s="56" t="s">
        <v>18</v>
      </c>
      <c r="G8" s="56" t="s">
        <v>18</v>
      </c>
      <c r="H8" s="58"/>
      <c r="I8" s="58"/>
      <c r="J8" s="58"/>
      <c r="K8" s="58"/>
      <c r="L8" s="58"/>
      <c r="M8" s="63"/>
      <c r="N8" s="8"/>
    </row>
    <row r="9" spans="1:14" x14ac:dyDescent="0.3">
      <c r="A9" s="27">
        <v>45579</v>
      </c>
      <c r="B9" s="48">
        <v>42</v>
      </c>
      <c r="C9" s="135"/>
      <c r="D9" s="3">
        <v>6</v>
      </c>
      <c r="E9" s="56" t="s">
        <v>19</v>
      </c>
      <c r="F9" s="56" t="s">
        <v>19</v>
      </c>
      <c r="G9" s="56" t="s">
        <v>19</v>
      </c>
      <c r="H9" s="58"/>
      <c r="I9" s="58"/>
      <c r="J9" s="58"/>
      <c r="K9" s="58"/>
      <c r="L9" s="58"/>
      <c r="M9" s="63"/>
      <c r="N9" s="8"/>
    </row>
    <row r="10" spans="1:14" x14ac:dyDescent="0.3">
      <c r="A10" s="86">
        <v>45586</v>
      </c>
      <c r="B10" s="48">
        <v>43</v>
      </c>
      <c r="C10" s="135"/>
      <c r="D10" s="3">
        <v>7</v>
      </c>
      <c r="E10" s="56" t="s">
        <v>42</v>
      </c>
      <c r="F10" s="56" t="s">
        <v>42</v>
      </c>
      <c r="G10" s="56" t="s">
        <v>42</v>
      </c>
      <c r="H10" s="58"/>
      <c r="I10" s="58"/>
      <c r="J10" s="58"/>
      <c r="K10" s="58"/>
      <c r="L10" s="58"/>
      <c r="M10" s="63"/>
      <c r="N10" s="8"/>
    </row>
    <row r="11" spans="1:14" ht="15" thickBot="1" x14ac:dyDescent="0.35">
      <c r="A11" s="87">
        <v>45593</v>
      </c>
      <c r="B11" s="49">
        <v>44</v>
      </c>
      <c r="C11" s="50"/>
      <c r="D11" s="50" t="s">
        <v>3</v>
      </c>
      <c r="E11" s="51" t="s">
        <v>4</v>
      </c>
      <c r="F11" s="51" t="s">
        <v>4</v>
      </c>
      <c r="G11" s="51" t="s">
        <v>4</v>
      </c>
      <c r="H11" s="21" t="s">
        <v>4</v>
      </c>
      <c r="I11" s="21" t="s">
        <v>4</v>
      </c>
      <c r="J11" s="21" t="s">
        <v>4</v>
      </c>
      <c r="K11" s="21" t="s">
        <v>4</v>
      </c>
      <c r="L11" s="21" t="s">
        <v>4</v>
      </c>
      <c r="M11" s="31" t="s">
        <v>4</v>
      </c>
    </row>
    <row r="12" spans="1:14" ht="28.8" x14ac:dyDescent="0.3">
      <c r="A12" s="15">
        <v>45600</v>
      </c>
      <c r="B12" s="47">
        <v>45</v>
      </c>
      <c r="C12" s="124">
        <v>2</v>
      </c>
      <c r="D12" s="17">
        <v>1</v>
      </c>
      <c r="E12" s="128" t="s">
        <v>37</v>
      </c>
      <c r="F12" s="119" t="s">
        <v>50</v>
      </c>
      <c r="G12" s="119" t="s">
        <v>50</v>
      </c>
      <c r="H12" s="93" t="s">
        <v>38</v>
      </c>
      <c r="I12" s="93" t="s">
        <v>38</v>
      </c>
      <c r="J12" s="93" t="s">
        <v>38</v>
      </c>
      <c r="K12" s="93" t="s">
        <v>38</v>
      </c>
      <c r="L12" s="93" t="s">
        <v>38</v>
      </c>
      <c r="M12" s="94" t="s">
        <v>38</v>
      </c>
    </row>
    <row r="13" spans="1:14" x14ac:dyDescent="0.3">
      <c r="A13" s="92">
        <v>45607</v>
      </c>
      <c r="B13" s="48">
        <v>46</v>
      </c>
      <c r="C13" s="125"/>
      <c r="D13" s="5">
        <v>2</v>
      </c>
      <c r="E13" s="129"/>
      <c r="F13" s="120"/>
      <c r="G13" s="120"/>
      <c r="H13" s="64"/>
      <c r="I13" s="54"/>
      <c r="J13" s="54"/>
      <c r="K13" s="54"/>
      <c r="L13" s="54"/>
      <c r="M13" s="60"/>
    </row>
    <row r="14" spans="1:14" x14ac:dyDescent="0.3">
      <c r="A14" s="104">
        <v>45614</v>
      </c>
      <c r="B14" s="48">
        <v>47</v>
      </c>
      <c r="C14" s="125"/>
      <c r="D14" s="5">
        <v>3</v>
      </c>
      <c r="E14" s="129"/>
      <c r="F14" s="120"/>
      <c r="G14" s="120"/>
      <c r="H14" s="64"/>
      <c r="I14" s="54"/>
      <c r="J14" s="54"/>
      <c r="K14" s="54"/>
      <c r="L14" s="54"/>
      <c r="M14" s="60"/>
    </row>
    <row r="15" spans="1:14" x14ac:dyDescent="0.3">
      <c r="A15" s="92">
        <v>45621</v>
      </c>
      <c r="B15" s="48">
        <v>48</v>
      </c>
      <c r="C15" s="125"/>
      <c r="D15" s="53">
        <v>4</v>
      </c>
      <c r="E15" s="130"/>
      <c r="F15" s="121"/>
      <c r="G15" s="121"/>
      <c r="H15" s="64"/>
      <c r="I15" s="54"/>
      <c r="J15" s="54"/>
      <c r="K15" s="54"/>
      <c r="L15" s="54"/>
      <c r="M15" s="60"/>
    </row>
    <row r="16" spans="1:14" ht="14.4" customHeight="1" x14ac:dyDescent="0.3">
      <c r="A16" s="95">
        <v>45628</v>
      </c>
      <c r="B16" s="52">
        <v>49</v>
      </c>
      <c r="C16" s="125"/>
      <c r="D16" s="7" t="s">
        <v>5</v>
      </c>
      <c r="E16" s="110" t="s">
        <v>6</v>
      </c>
      <c r="F16" s="20" t="s">
        <v>6</v>
      </c>
      <c r="G16" s="90" t="s">
        <v>6</v>
      </c>
      <c r="H16" s="64" t="s">
        <v>31</v>
      </c>
      <c r="I16" s="54" t="s">
        <v>36</v>
      </c>
      <c r="J16" s="54" t="s">
        <v>36</v>
      </c>
      <c r="K16" s="54" t="s">
        <v>31</v>
      </c>
      <c r="L16" s="54" t="s">
        <v>31</v>
      </c>
      <c r="M16" s="60" t="s">
        <v>31</v>
      </c>
      <c r="N16" s="111"/>
    </row>
    <row r="17" spans="1:14" ht="14.4" customHeight="1" x14ac:dyDescent="0.3">
      <c r="A17" s="92">
        <v>45635</v>
      </c>
      <c r="B17" s="48">
        <v>50</v>
      </c>
      <c r="C17" s="125"/>
      <c r="D17" s="5">
        <v>5</v>
      </c>
      <c r="E17" s="131" t="s">
        <v>37</v>
      </c>
      <c r="F17" s="122" t="s">
        <v>50</v>
      </c>
      <c r="G17" s="122" t="s">
        <v>50</v>
      </c>
      <c r="H17" s="64"/>
      <c r="I17" s="54"/>
      <c r="J17" s="54"/>
      <c r="K17" s="54"/>
      <c r="L17" s="54"/>
      <c r="M17" s="60"/>
      <c r="N17" s="111"/>
    </row>
    <row r="18" spans="1:14" x14ac:dyDescent="0.3">
      <c r="A18" s="92">
        <v>45642</v>
      </c>
      <c r="B18" s="48">
        <v>51</v>
      </c>
      <c r="C18" s="125"/>
      <c r="D18" s="5">
        <v>6</v>
      </c>
      <c r="E18" s="130"/>
      <c r="F18" s="123"/>
      <c r="G18" s="123"/>
      <c r="H18" s="64"/>
      <c r="I18" s="54"/>
      <c r="J18" s="54"/>
      <c r="K18" s="54"/>
      <c r="L18" s="54"/>
      <c r="M18" s="60"/>
    </row>
    <row r="19" spans="1:14" x14ac:dyDescent="0.3">
      <c r="A19" s="65">
        <v>45649</v>
      </c>
      <c r="B19" s="49">
        <v>52</v>
      </c>
      <c r="C19" s="125"/>
      <c r="D19" s="6" t="s">
        <v>3</v>
      </c>
      <c r="E19" s="19" t="s">
        <v>4</v>
      </c>
      <c r="F19" s="19" t="s">
        <v>4</v>
      </c>
      <c r="G19" s="19" t="s">
        <v>4</v>
      </c>
      <c r="H19" s="21" t="s">
        <v>4</v>
      </c>
      <c r="I19" s="21" t="s">
        <v>4</v>
      </c>
      <c r="J19" s="21" t="s">
        <v>4</v>
      </c>
      <c r="K19" s="21" t="s">
        <v>4</v>
      </c>
      <c r="L19" s="21" t="s">
        <v>4</v>
      </c>
      <c r="M19" s="31" t="s">
        <v>4</v>
      </c>
    </row>
    <row r="20" spans="1:14" x14ac:dyDescent="0.3">
      <c r="A20" s="65">
        <v>45656</v>
      </c>
      <c r="B20" s="102">
        <v>1</v>
      </c>
      <c r="C20" s="125"/>
      <c r="D20" s="6" t="s">
        <v>3</v>
      </c>
      <c r="E20" s="19" t="s">
        <v>4</v>
      </c>
      <c r="F20" s="19" t="s">
        <v>4</v>
      </c>
      <c r="G20" s="19" t="s">
        <v>4</v>
      </c>
      <c r="H20" s="21" t="s">
        <v>4</v>
      </c>
      <c r="I20" s="21" t="s">
        <v>4</v>
      </c>
      <c r="J20" s="21" t="s">
        <v>4</v>
      </c>
      <c r="K20" s="21" t="s">
        <v>4</v>
      </c>
      <c r="L20" s="21" t="s">
        <v>4</v>
      </c>
      <c r="M20" s="31" t="s">
        <v>4</v>
      </c>
    </row>
    <row r="21" spans="1:14" ht="15" thickBot="1" x14ac:dyDescent="0.35">
      <c r="A21" s="92">
        <v>45663</v>
      </c>
      <c r="B21" s="88">
        <v>2</v>
      </c>
      <c r="C21" s="127"/>
      <c r="D21" s="53">
        <v>7</v>
      </c>
      <c r="E21" s="73"/>
      <c r="F21" s="53" t="s">
        <v>47</v>
      </c>
      <c r="G21" s="53" t="s">
        <v>47</v>
      </c>
      <c r="H21" s="64" t="s">
        <v>31</v>
      </c>
      <c r="I21" s="54" t="s">
        <v>36</v>
      </c>
      <c r="J21" s="54" t="s">
        <v>36</v>
      </c>
      <c r="K21" s="54" t="s">
        <v>31</v>
      </c>
      <c r="L21" s="54" t="s">
        <v>31</v>
      </c>
      <c r="M21" s="60" t="s">
        <v>31</v>
      </c>
    </row>
    <row r="22" spans="1:14" ht="14.4" customHeight="1" x14ac:dyDescent="0.3">
      <c r="A22" s="27">
        <v>45670</v>
      </c>
      <c r="B22" s="28">
        <v>3</v>
      </c>
      <c r="C22" s="132">
        <v>3</v>
      </c>
      <c r="D22" s="29">
        <v>1</v>
      </c>
      <c r="E22" s="46" t="s">
        <v>14</v>
      </c>
      <c r="F22" s="55"/>
      <c r="G22" s="55"/>
      <c r="H22" s="55"/>
      <c r="I22" s="67"/>
      <c r="J22" s="67"/>
      <c r="K22" s="71"/>
      <c r="L22" s="71"/>
      <c r="M22" s="69"/>
    </row>
    <row r="23" spans="1:14" x14ac:dyDescent="0.3">
      <c r="A23" s="32">
        <v>45677</v>
      </c>
      <c r="B23" s="2">
        <v>4</v>
      </c>
      <c r="C23" s="133"/>
      <c r="D23" s="3">
        <v>2</v>
      </c>
      <c r="E23" s="56" t="s">
        <v>15</v>
      </c>
      <c r="F23" s="58"/>
      <c r="G23" s="58"/>
      <c r="H23" s="58"/>
      <c r="I23" s="66"/>
      <c r="J23" s="66"/>
      <c r="K23" s="68"/>
      <c r="L23" s="68"/>
      <c r="M23" s="70"/>
    </row>
    <row r="24" spans="1:14" x14ac:dyDescent="0.3">
      <c r="A24" s="30">
        <v>45684</v>
      </c>
      <c r="B24" s="13">
        <v>5</v>
      </c>
      <c r="C24" s="133"/>
      <c r="D24" s="3">
        <v>3</v>
      </c>
      <c r="E24" s="56" t="s">
        <v>16</v>
      </c>
      <c r="F24" s="58" t="s">
        <v>51</v>
      </c>
      <c r="G24" s="58" t="s">
        <v>51</v>
      </c>
      <c r="H24" s="58"/>
      <c r="I24" s="66"/>
      <c r="J24" s="66"/>
      <c r="K24" s="68"/>
      <c r="L24" s="68"/>
      <c r="M24" s="70"/>
    </row>
    <row r="25" spans="1:14" x14ac:dyDescent="0.3">
      <c r="A25" s="30">
        <v>45691</v>
      </c>
      <c r="B25" s="2">
        <v>6</v>
      </c>
      <c r="C25" s="133"/>
      <c r="D25" s="3">
        <v>4</v>
      </c>
      <c r="E25" s="56" t="s">
        <v>17</v>
      </c>
      <c r="F25" s="58" t="s">
        <v>48</v>
      </c>
      <c r="G25" s="58" t="s">
        <v>48</v>
      </c>
      <c r="H25" s="58" t="s">
        <v>31</v>
      </c>
      <c r="I25" s="66" t="s">
        <v>36</v>
      </c>
      <c r="J25" s="66" t="s">
        <v>36</v>
      </c>
      <c r="K25" s="68" t="s">
        <v>31</v>
      </c>
      <c r="L25" s="68" t="s">
        <v>31</v>
      </c>
      <c r="M25" s="70" t="s">
        <v>49</v>
      </c>
      <c r="N25" s="11" t="s">
        <v>35</v>
      </c>
    </row>
    <row r="26" spans="1:14" x14ac:dyDescent="0.3">
      <c r="A26" s="30">
        <v>45698</v>
      </c>
      <c r="B26" s="13">
        <v>7</v>
      </c>
      <c r="C26" s="133"/>
      <c r="D26" s="3">
        <v>5</v>
      </c>
      <c r="E26" s="56" t="s">
        <v>18</v>
      </c>
      <c r="F26" s="58" t="s">
        <v>52</v>
      </c>
      <c r="G26" s="58" t="s">
        <v>52</v>
      </c>
      <c r="H26" s="58"/>
      <c r="I26" s="66"/>
      <c r="J26" s="66"/>
      <c r="K26" s="68"/>
      <c r="L26" s="68"/>
      <c r="M26" s="70"/>
    </row>
    <row r="27" spans="1:14" x14ac:dyDescent="0.3">
      <c r="A27" s="30">
        <v>45705</v>
      </c>
      <c r="B27" s="2">
        <v>8</v>
      </c>
      <c r="C27" s="133"/>
      <c r="D27" s="14">
        <v>6</v>
      </c>
      <c r="E27" s="59" t="s">
        <v>19</v>
      </c>
      <c r="F27" s="58"/>
      <c r="G27" s="58"/>
      <c r="H27" s="58"/>
      <c r="I27" s="66"/>
      <c r="J27" s="66"/>
      <c r="K27" s="68"/>
      <c r="L27" s="68"/>
      <c r="M27" s="70"/>
    </row>
    <row r="28" spans="1:14" ht="14.4" customHeight="1" x14ac:dyDescent="0.3">
      <c r="A28" s="65">
        <v>45712</v>
      </c>
      <c r="B28" s="77">
        <v>9</v>
      </c>
      <c r="C28" s="133"/>
      <c r="D28" s="6" t="s">
        <v>3</v>
      </c>
      <c r="E28" s="19" t="s">
        <v>4</v>
      </c>
      <c r="F28" s="21" t="s">
        <v>4</v>
      </c>
      <c r="G28" s="21" t="s">
        <v>4</v>
      </c>
      <c r="H28" s="21" t="s">
        <v>4</v>
      </c>
      <c r="I28" s="21" t="s">
        <v>4</v>
      </c>
      <c r="J28" s="21" t="s">
        <v>4</v>
      </c>
      <c r="K28" s="21" t="s">
        <v>4</v>
      </c>
      <c r="L28" s="21" t="s">
        <v>4</v>
      </c>
      <c r="M28" s="31" t="s">
        <v>4</v>
      </c>
    </row>
    <row r="29" spans="1:14" ht="16.2" customHeight="1" thickBot="1" x14ac:dyDescent="0.35">
      <c r="A29" s="78">
        <v>45719</v>
      </c>
      <c r="B29" s="79">
        <v>10</v>
      </c>
      <c r="C29" s="134"/>
      <c r="D29" s="72">
        <v>7</v>
      </c>
      <c r="E29" s="61" t="s">
        <v>30</v>
      </c>
      <c r="F29" s="74" t="s">
        <v>36</v>
      </c>
      <c r="G29" s="74" t="s">
        <v>36</v>
      </c>
      <c r="H29" s="61" t="s">
        <v>31</v>
      </c>
      <c r="I29" s="74" t="s">
        <v>36</v>
      </c>
      <c r="J29" s="74" t="s">
        <v>36</v>
      </c>
      <c r="K29" s="75" t="s">
        <v>31</v>
      </c>
      <c r="L29" s="75" t="s">
        <v>31</v>
      </c>
      <c r="M29" s="76" t="s">
        <v>49</v>
      </c>
    </row>
    <row r="30" spans="1:14" x14ac:dyDescent="0.3">
      <c r="A30" s="15">
        <v>45726</v>
      </c>
      <c r="B30" s="16">
        <v>11</v>
      </c>
      <c r="C30" s="124">
        <v>4</v>
      </c>
      <c r="D30" s="17">
        <v>1</v>
      </c>
      <c r="E30" s="124" t="s">
        <v>32</v>
      </c>
      <c r="F30" s="124" t="s">
        <v>31</v>
      </c>
      <c r="G30" s="124" t="s">
        <v>31</v>
      </c>
      <c r="H30" s="124" t="s">
        <v>31</v>
      </c>
      <c r="I30" s="124" t="s">
        <v>36</v>
      </c>
      <c r="J30" s="137" t="s">
        <v>36</v>
      </c>
      <c r="K30" s="140" t="s">
        <v>29</v>
      </c>
      <c r="L30" s="115"/>
      <c r="M30" s="142" t="s">
        <v>49</v>
      </c>
    </row>
    <row r="31" spans="1:14" x14ac:dyDescent="0.3">
      <c r="A31" s="92">
        <v>45733</v>
      </c>
      <c r="B31" s="4">
        <v>12</v>
      </c>
      <c r="C31" s="125"/>
      <c r="D31" s="5">
        <v>2</v>
      </c>
      <c r="E31" s="125"/>
      <c r="F31" s="125"/>
      <c r="G31" s="125"/>
      <c r="H31" s="125"/>
      <c r="I31" s="125"/>
      <c r="J31" s="138"/>
      <c r="K31" s="141"/>
      <c r="L31" s="116" t="s">
        <v>55</v>
      </c>
      <c r="M31" s="143"/>
    </row>
    <row r="32" spans="1:14" x14ac:dyDescent="0.3">
      <c r="A32" s="104">
        <v>45740</v>
      </c>
      <c r="B32" s="4">
        <v>13</v>
      </c>
      <c r="C32" s="125"/>
      <c r="D32" s="5">
        <v>3</v>
      </c>
      <c r="E32" s="125"/>
      <c r="F32" s="125"/>
      <c r="G32" s="125"/>
      <c r="H32" s="125"/>
      <c r="I32" s="125"/>
      <c r="J32" s="138"/>
      <c r="K32" s="141"/>
      <c r="L32" s="116" t="s">
        <v>34</v>
      </c>
      <c r="M32" s="143"/>
    </row>
    <row r="33" spans="1:14" x14ac:dyDescent="0.3">
      <c r="A33" s="92">
        <v>45747</v>
      </c>
      <c r="B33" s="4">
        <v>14</v>
      </c>
      <c r="C33" s="125"/>
      <c r="D33" s="5">
        <v>4</v>
      </c>
      <c r="E33" s="125"/>
      <c r="F33" s="125"/>
      <c r="G33" s="125"/>
      <c r="H33" s="125"/>
      <c r="I33" s="125"/>
      <c r="J33" s="138"/>
      <c r="K33" s="141"/>
      <c r="L33" s="116"/>
      <c r="M33" s="143"/>
    </row>
    <row r="34" spans="1:14" ht="14.4" customHeight="1" x14ac:dyDescent="0.3">
      <c r="A34" s="104">
        <v>45754</v>
      </c>
      <c r="B34" s="4">
        <v>15</v>
      </c>
      <c r="C34" s="125"/>
      <c r="D34" s="5">
        <v>5</v>
      </c>
      <c r="E34" s="126"/>
      <c r="F34" s="126"/>
      <c r="G34" s="126"/>
      <c r="H34" s="126"/>
      <c r="I34" s="126"/>
      <c r="J34" s="139"/>
      <c r="K34" s="144" t="s">
        <v>34</v>
      </c>
      <c r="L34" s="117"/>
      <c r="M34" s="143"/>
    </row>
    <row r="35" spans="1:14" ht="28.8" x14ac:dyDescent="0.3">
      <c r="A35" s="92">
        <v>45761</v>
      </c>
      <c r="B35" s="4">
        <v>16</v>
      </c>
      <c r="C35" s="125"/>
      <c r="D35" s="5">
        <v>6</v>
      </c>
      <c r="E35" s="101" t="s">
        <v>46</v>
      </c>
      <c r="F35" s="101" t="s">
        <v>46</v>
      </c>
      <c r="G35" s="101" t="s">
        <v>46</v>
      </c>
      <c r="H35" s="20" t="s">
        <v>13</v>
      </c>
      <c r="I35" s="20" t="s">
        <v>13</v>
      </c>
      <c r="J35" s="20" t="s">
        <v>13</v>
      </c>
      <c r="K35" s="144"/>
      <c r="L35" s="20" t="s">
        <v>13</v>
      </c>
      <c r="M35" s="143"/>
      <c r="N35" s="11" t="s">
        <v>10</v>
      </c>
    </row>
    <row r="36" spans="1:14" x14ac:dyDescent="0.3">
      <c r="A36" s="85">
        <v>45768</v>
      </c>
      <c r="B36" s="80">
        <v>17</v>
      </c>
      <c r="C36" s="125"/>
      <c r="D36" s="81" t="s">
        <v>3</v>
      </c>
      <c r="E36" s="82" t="s">
        <v>4</v>
      </c>
      <c r="F36" s="83" t="s">
        <v>4</v>
      </c>
      <c r="G36" s="83" t="s">
        <v>4</v>
      </c>
      <c r="H36" s="83" t="s">
        <v>4</v>
      </c>
      <c r="I36" s="83" t="s">
        <v>4</v>
      </c>
      <c r="J36" s="83" t="s">
        <v>4</v>
      </c>
      <c r="K36" s="83" t="s">
        <v>4</v>
      </c>
      <c r="L36" s="83" t="s">
        <v>4</v>
      </c>
      <c r="M36" s="84" t="s">
        <v>4</v>
      </c>
      <c r="N36" s="11" t="s">
        <v>11</v>
      </c>
    </row>
    <row r="37" spans="1:14" x14ac:dyDescent="0.3">
      <c r="A37" s="65">
        <v>45775</v>
      </c>
      <c r="B37" s="103">
        <v>18</v>
      </c>
      <c r="C37" s="125"/>
      <c r="D37" s="50" t="s">
        <v>3</v>
      </c>
      <c r="E37" s="51" t="s">
        <v>4</v>
      </c>
      <c r="F37" s="105" t="s">
        <v>4</v>
      </c>
      <c r="G37" s="106" t="s">
        <v>4</v>
      </c>
      <c r="H37" s="105" t="s">
        <v>4</v>
      </c>
      <c r="I37" s="105" t="s">
        <v>4</v>
      </c>
      <c r="J37" s="105" t="s">
        <v>4</v>
      </c>
      <c r="K37" s="105" t="s">
        <v>4</v>
      </c>
      <c r="L37" s="105" t="s">
        <v>4</v>
      </c>
      <c r="M37" s="109" t="s">
        <v>4</v>
      </c>
      <c r="N37" s="11" t="s">
        <v>45</v>
      </c>
    </row>
    <row r="38" spans="1:14" ht="14.4" customHeight="1" x14ac:dyDescent="0.3">
      <c r="A38" s="104">
        <v>45782</v>
      </c>
      <c r="B38" s="4">
        <v>19</v>
      </c>
      <c r="C38" s="125"/>
      <c r="D38" s="5">
        <v>7</v>
      </c>
      <c r="E38" s="148" t="s">
        <v>32</v>
      </c>
      <c r="F38" s="148" t="s">
        <v>31</v>
      </c>
      <c r="G38" s="148" t="s">
        <v>31</v>
      </c>
      <c r="H38" s="148" t="s">
        <v>31</v>
      </c>
      <c r="I38" s="148" t="s">
        <v>36</v>
      </c>
      <c r="J38" s="148" t="s">
        <v>36</v>
      </c>
      <c r="K38" s="149" t="s">
        <v>34</v>
      </c>
      <c r="L38" s="118" t="s">
        <v>54</v>
      </c>
      <c r="M38" s="152" t="s">
        <v>49</v>
      </c>
      <c r="N38" s="11" t="s">
        <v>44</v>
      </c>
    </row>
    <row r="39" spans="1:14" ht="15" thickBot="1" x14ac:dyDescent="0.35">
      <c r="A39" s="18">
        <v>45789</v>
      </c>
      <c r="B39" s="107">
        <v>20</v>
      </c>
      <c r="C39" s="127"/>
      <c r="D39" s="108">
        <v>8</v>
      </c>
      <c r="E39" s="127"/>
      <c r="F39" s="127"/>
      <c r="G39" s="127"/>
      <c r="H39" s="127"/>
      <c r="I39" s="127"/>
      <c r="J39" s="127"/>
      <c r="K39" s="150"/>
      <c r="L39" s="114" t="s">
        <v>34</v>
      </c>
      <c r="M39" s="153"/>
    </row>
    <row r="40" spans="1:14" x14ac:dyDescent="0.3">
      <c r="A40" s="91">
        <v>45796</v>
      </c>
      <c r="B40" s="13">
        <v>21</v>
      </c>
      <c r="C40" s="135">
        <v>5</v>
      </c>
      <c r="D40" s="14">
        <v>1</v>
      </c>
      <c r="E40" s="132" t="s">
        <v>32</v>
      </c>
      <c r="F40" s="132" t="s">
        <v>31</v>
      </c>
      <c r="G40" s="132" t="s">
        <v>31</v>
      </c>
      <c r="H40" s="154" t="s">
        <v>33</v>
      </c>
      <c r="I40" s="154" t="s">
        <v>33</v>
      </c>
      <c r="J40" s="96"/>
      <c r="K40" s="150"/>
      <c r="L40" s="89"/>
      <c r="M40" s="89"/>
      <c r="N40" s="10"/>
    </row>
    <row r="41" spans="1:14" x14ac:dyDescent="0.3">
      <c r="A41" s="32">
        <v>45803</v>
      </c>
      <c r="B41" s="13">
        <v>22</v>
      </c>
      <c r="C41" s="135"/>
      <c r="D41" s="3">
        <v>2</v>
      </c>
      <c r="E41" s="135"/>
      <c r="F41" s="135"/>
      <c r="G41" s="135"/>
      <c r="H41" s="150"/>
      <c r="I41" s="150"/>
      <c r="J41" s="98" t="s">
        <v>41</v>
      </c>
      <c r="K41" s="150"/>
      <c r="L41" s="99" t="s">
        <v>41</v>
      </c>
      <c r="M41" s="99" t="s">
        <v>41</v>
      </c>
      <c r="N41" s="11" t="s">
        <v>43</v>
      </c>
    </row>
    <row r="42" spans="1:14" x14ac:dyDescent="0.3">
      <c r="A42" s="30">
        <v>45810</v>
      </c>
      <c r="B42" s="13">
        <v>23</v>
      </c>
      <c r="C42" s="135"/>
      <c r="D42" s="3">
        <v>3</v>
      </c>
      <c r="E42" s="135"/>
      <c r="F42" s="135"/>
      <c r="G42" s="135"/>
      <c r="H42" s="150"/>
      <c r="I42" s="150"/>
      <c r="J42" s="97"/>
      <c r="K42" s="150"/>
      <c r="L42" s="89"/>
      <c r="M42" s="89"/>
    </row>
    <row r="43" spans="1:14" x14ac:dyDescent="0.3">
      <c r="A43" s="30">
        <v>45817</v>
      </c>
      <c r="B43" s="13">
        <v>24</v>
      </c>
      <c r="C43" s="135"/>
      <c r="D43" s="3">
        <v>4</v>
      </c>
      <c r="E43" s="135"/>
      <c r="F43" s="135"/>
      <c r="G43" s="135"/>
      <c r="H43" s="150"/>
      <c r="I43" s="150"/>
      <c r="J43" s="97"/>
      <c r="K43" s="151"/>
      <c r="L43" s="100"/>
      <c r="M43" s="100"/>
      <c r="N43" s="11" t="s">
        <v>12</v>
      </c>
    </row>
    <row r="44" spans="1:14" x14ac:dyDescent="0.3">
      <c r="A44" s="91">
        <v>45824</v>
      </c>
      <c r="B44" s="13">
        <v>25</v>
      </c>
      <c r="C44" s="135"/>
      <c r="D44" s="3">
        <v>5</v>
      </c>
      <c r="E44" s="135"/>
      <c r="F44" s="135"/>
      <c r="G44" s="135"/>
      <c r="H44" s="150"/>
      <c r="I44" s="150"/>
      <c r="J44" s="156" t="s">
        <v>39</v>
      </c>
      <c r="K44" s="157"/>
      <c r="L44" s="157"/>
      <c r="M44" s="158"/>
    </row>
    <row r="45" spans="1:14" x14ac:dyDescent="0.3">
      <c r="A45" s="30">
        <v>45831</v>
      </c>
      <c r="B45" s="13">
        <v>26</v>
      </c>
      <c r="C45" s="135"/>
      <c r="D45" s="3">
        <v>6</v>
      </c>
      <c r="E45" s="135"/>
      <c r="F45" s="135"/>
      <c r="G45" s="135"/>
      <c r="H45" s="150"/>
      <c r="I45" s="150"/>
      <c r="J45" s="159"/>
      <c r="K45" s="160"/>
      <c r="L45" s="160"/>
      <c r="M45" s="161"/>
    </row>
    <row r="46" spans="1:14" x14ac:dyDescent="0.3">
      <c r="A46" s="91">
        <v>45838</v>
      </c>
      <c r="B46" s="13">
        <v>27</v>
      </c>
      <c r="C46" s="135"/>
      <c r="D46" s="3">
        <v>7</v>
      </c>
      <c r="E46" s="135"/>
      <c r="F46" s="135"/>
      <c r="G46" s="135"/>
      <c r="H46" s="150"/>
      <c r="I46" s="150"/>
      <c r="J46" s="159"/>
      <c r="K46" s="160"/>
      <c r="L46" s="160"/>
      <c r="M46" s="161"/>
    </row>
    <row r="47" spans="1:14" ht="15" thickBot="1" x14ac:dyDescent="0.35">
      <c r="A47" s="30">
        <v>45845</v>
      </c>
      <c r="B47" s="13">
        <v>28</v>
      </c>
      <c r="C47" s="136"/>
      <c r="D47" s="12">
        <v>8</v>
      </c>
      <c r="E47" s="136"/>
      <c r="F47" s="136"/>
      <c r="G47" s="136"/>
      <c r="H47" s="155"/>
      <c r="I47" s="155"/>
      <c r="J47" s="162"/>
      <c r="K47" s="163"/>
      <c r="L47" s="163"/>
      <c r="M47" s="164"/>
    </row>
    <row r="48" spans="1:14" ht="15" thickBot="1" x14ac:dyDescent="0.35">
      <c r="A48" s="39">
        <v>45852</v>
      </c>
      <c r="B48" s="40">
        <v>29</v>
      </c>
      <c r="C48" s="41" t="s">
        <v>7</v>
      </c>
      <c r="D48" s="41"/>
      <c r="E48" s="42"/>
      <c r="F48" s="42"/>
      <c r="G48" s="43"/>
      <c r="H48" s="42"/>
      <c r="I48" s="42"/>
      <c r="J48" s="145" t="s">
        <v>8</v>
      </c>
      <c r="K48" s="146"/>
      <c r="L48" s="146"/>
      <c r="M48" s="147"/>
    </row>
    <row r="49" spans="1:13" ht="15" thickBot="1" x14ac:dyDescent="0.35">
      <c r="A49" s="35">
        <v>45859</v>
      </c>
      <c r="B49" s="36">
        <v>30</v>
      </c>
      <c r="C49" s="37" t="s">
        <v>3</v>
      </c>
      <c r="D49" s="37" t="s">
        <v>3</v>
      </c>
      <c r="E49" s="36" t="s">
        <v>4</v>
      </c>
      <c r="F49" s="36" t="s">
        <v>4</v>
      </c>
      <c r="G49" s="45" t="s">
        <v>4</v>
      </c>
      <c r="H49" s="44" t="s">
        <v>4</v>
      </c>
      <c r="I49" s="36" t="s">
        <v>4</v>
      </c>
      <c r="J49" s="36" t="s">
        <v>4</v>
      </c>
      <c r="K49" s="36" t="s">
        <v>4</v>
      </c>
      <c r="L49" s="36" t="s">
        <v>4</v>
      </c>
      <c r="M49" s="38" t="s">
        <v>4</v>
      </c>
    </row>
  </sheetData>
  <mergeCells count="35">
    <mergeCell ref="F12:F15"/>
    <mergeCell ref="F17:F18"/>
    <mergeCell ref="G12:G15"/>
    <mergeCell ref="G17:G18"/>
    <mergeCell ref="E40:E47"/>
    <mergeCell ref="F40:F47"/>
    <mergeCell ref="G40:G47"/>
    <mergeCell ref="G38:G39"/>
    <mergeCell ref="F38:F39"/>
    <mergeCell ref="E30:E34"/>
    <mergeCell ref="F30:F34"/>
    <mergeCell ref="G30:G34"/>
    <mergeCell ref="E12:E15"/>
    <mergeCell ref="E17:E18"/>
    <mergeCell ref="E38:E39"/>
    <mergeCell ref="M38:M39"/>
    <mergeCell ref="J48:M48"/>
    <mergeCell ref="M30:M35"/>
    <mergeCell ref="K34:K35"/>
    <mergeCell ref="K38:K43"/>
    <mergeCell ref="J30:J34"/>
    <mergeCell ref="J44:M47"/>
    <mergeCell ref="K30:K33"/>
    <mergeCell ref="J38:J39"/>
    <mergeCell ref="H40:H47"/>
    <mergeCell ref="I40:I47"/>
    <mergeCell ref="H38:H39"/>
    <mergeCell ref="I38:I39"/>
    <mergeCell ref="H30:H34"/>
    <mergeCell ref="I30:I34"/>
    <mergeCell ref="C12:C21"/>
    <mergeCell ref="C3:C10"/>
    <mergeCell ref="C40:C47"/>
    <mergeCell ref="C22:C29"/>
    <mergeCell ref="C30:C39"/>
  </mergeCells>
  <phoneticPr fontId="5" type="noConversion"/>
  <pageMargins left="0.25" right="0.25" top="0.75" bottom="0.75" header="0.3" footer="0.3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9978F19AFF8418573EDDEB2B7E9B5" ma:contentTypeVersion="14" ma:contentTypeDescription="Een nieuw document maken." ma:contentTypeScope="" ma:versionID="3795e0edeeede15fdf700575afab618b">
  <xsd:schema xmlns:xsd="http://www.w3.org/2001/XMLSchema" xmlns:xs="http://www.w3.org/2001/XMLSchema" xmlns:p="http://schemas.microsoft.com/office/2006/metadata/properties" xmlns:ns3="ccc50947-4f5b-428b-b2eb-87ca32593668" xmlns:ns4="33b4855a-7344-45cb-b332-b7f98a3cc7fb" targetNamespace="http://schemas.microsoft.com/office/2006/metadata/properties" ma:root="true" ma:fieldsID="ecc596da80382041057ba3833b0aa318" ns3:_="" ns4:_="">
    <xsd:import namespace="ccc50947-4f5b-428b-b2eb-87ca32593668"/>
    <xsd:import namespace="33b4855a-7344-45cb-b332-b7f98a3cc7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50947-4f5b-428b-b2eb-87ca32593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b4855a-7344-45cb-b332-b7f98a3cc7f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DD9A41-698E-4C22-A866-85FBDFF1ABA4}">
  <ds:schemaRefs>
    <ds:schemaRef ds:uri="http://schemas.microsoft.com/office/2006/documentManagement/types"/>
    <ds:schemaRef ds:uri="ccc50947-4f5b-428b-b2eb-87ca32593668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33b4855a-7344-45cb-b332-b7f98a3cc7fb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3D0668C-DF8E-4BB5-8C13-FA13425B8E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6513CF-8484-4737-ADAC-9C04212DA1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c50947-4f5b-428b-b2eb-87ca32593668"/>
    <ds:schemaRef ds:uri="33b4855a-7344-45cb-b332-b7f98a3cc7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BPV planning vee +uren</vt:lpstr>
      <vt:lpstr>Blad1</vt:lpstr>
      <vt:lpstr>BPV planning vee</vt:lpstr>
    </vt:vector>
  </TitlesOfParts>
  <Company>Aeres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albone01</dc:creator>
  <cp:lastModifiedBy>Marius Veldhuizen</cp:lastModifiedBy>
  <cp:lastPrinted>2024-09-05T12:37:37Z</cp:lastPrinted>
  <dcterms:created xsi:type="dcterms:W3CDTF">2011-04-06T07:24:07Z</dcterms:created>
  <dcterms:modified xsi:type="dcterms:W3CDTF">2024-10-08T06:47:30Z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0x010100B519978F19AFF8418573EDDEB2B7E9B5</vt:lpwstr>
  </property>
</Properties>
</file>