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res.sharepoint.com/sites/Teamveehouderijggi/Gedeelde documenten/04-Vakgroep Tuin en Landschap/08. Jaarplanningen/26-27/"/>
    </mc:Choice>
  </mc:AlternateContent>
  <xr:revisionPtr revIDLastSave="233" documentId="8_{9E8ED354-44EE-4D42-BAE7-373BDED50F8E}" xr6:coauthVersionLast="47" xr6:coauthVersionMax="47" xr10:uidLastSave="{B62991C2-B7A1-4614-817D-BC6BF7C0B807}"/>
  <bookViews>
    <workbookView xWindow="28680" yWindow="-120" windowWidth="29040" windowHeight="15720" activeTab="8" xr2:uid="{00000000-000D-0000-FFFF-FFFF00000000}"/>
  </bookViews>
  <sheets>
    <sheet name="leerjaar 1" sheetId="6" r:id="rId1"/>
    <sheet name="LJ 1 BOL " sheetId="10" r:id="rId2"/>
    <sheet name="LJ 1 BBL" sheetId="11" r:id="rId3"/>
    <sheet name="leerjaar 2" sheetId="7" r:id="rId4"/>
    <sheet name="LJ 2 BOL 3,4" sheetId="12" r:id="rId5"/>
    <sheet name="LJ 2 BBL 3,4" sheetId="13" r:id="rId6"/>
    <sheet name="LJ2 BBL 2" sheetId="17" r:id="rId7"/>
    <sheet name="leerjaar 3" sheetId="8" r:id="rId8"/>
    <sheet name="LJ 3 BBL" sheetId="16" r:id="rId9"/>
    <sheet name="LJ 3 BOL" sheetId="15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5" l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B6" i="15"/>
  <c r="B7" i="15" s="1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C6" i="16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B6" i="16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8" i="1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C7" i="1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34" i="11" s="1"/>
  <c r="C35" i="11" s="1"/>
  <c r="C36" i="11" s="1"/>
  <c r="C37" i="11" s="1"/>
  <c r="C38" i="11" s="1"/>
  <c r="C39" i="11" s="1"/>
  <c r="C40" i="11" s="1"/>
  <c r="C41" i="11" s="1"/>
  <c r="C42" i="11" s="1"/>
  <c r="C43" i="11" s="1"/>
  <c r="C44" i="11" s="1"/>
  <c r="C45" i="11" s="1"/>
  <c r="C46" i="11" s="1"/>
  <c r="C47" i="11" s="1"/>
  <c r="C48" i="11" s="1"/>
  <c r="C49" i="11" s="1"/>
  <c r="C50" i="11" s="1"/>
  <c r="C51" i="11" s="1"/>
  <c r="C52" i="11" s="1"/>
  <c r="C53" i="11" s="1"/>
  <c r="B7" i="11"/>
  <c r="C6" i="11"/>
  <c r="B6" i="11"/>
  <c r="C6" i="10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s="1"/>
  <c r="C40" i="10" s="1"/>
  <c r="C41" i="10" s="1"/>
  <c r="C42" i="10" s="1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B6" i="10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C6" i="8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L7" i="8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6" i="8"/>
  <c r="K6" i="8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C6" i="12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B6" i="12"/>
  <c r="B7" i="12" s="1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C6" i="17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B6" i="17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C6" i="13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B6" i="13"/>
  <c r="B7" i="13" s="1"/>
  <c r="B8" i="13" s="1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U6" i="7"/>
  <c r="U7" i="7" s="1"/>
  <c r="U8" i="7" s="1"/>
  <c r="U9" i="7" s="1"/>
  <c r="U10" i="7" s="1"/>
  <c r="U11" i="7" s="1"/>
  <c r="U12" i="7" s="1"/>
  <c r="U13" i="7" s="1"/>
  <c r="U14" i="7" s="1"/>
  <c r="U15" i="7" s="1"/>
  <c r="U16" i="7" s="1"/>
  <c r="U17" i="7" s="1"/>
  <c r="U18" i="7" s="1"/>
  <c r="U19" i="7" s="1"/>
  <c r="U20" i="7" s="1"/>
  <c r="U21" i="7" s="1"/>
  <c r="U22" i="7" s="1"/>
  <c r="U23" i="7" s="1"/>
  <c r="U24" i="7" s="1"/>
  <c r="U25" i="7" s="1"/>
  <c r="U26" i="7" s="1"/>
  <c r="U27" i="7" s="1"/>
  <c r="U28" i="7" s="1"/>
  <c r="U29" i="7" s="1"/>
  <c r="U30" i="7" s="1"/>
  <c r="U31" i="7" s="1"/>
  <c r="U32" i="7" s="1"/>
  <c r="U33" i="7" s="1"/>
  <c r="U34" i="7" s="1"/>
  <c r="U35" i="7" s="1"/>
  <c r="U36" i="7" s="1"/>
  <c r="U37" i="7" s="1"/>
  <c r="U38" i="7" s="1"/>
  <c r="U39" i="7" s="1"/>
  <c r="U40" i="7" s="1"/>
  <c r="U41" i="7" s="1"/>
  <c r="U42" i="7" s="1"/>
  <c r="U43" i="7" s="1"/>
  <c r="U44" i="7" s="1"/>
  <c r="U45" i="7" s="1"/>
  <c r="U46" i="7" s="1"/>
  <c r="U47" i="7" s="1"/>
  <c r="U48" i="7" s="1"/>
  <c r="U49" i="7" s="1"/>
  <c r="U50" i="7" s="1"/>
  <c r="U51" i="7" s="1"/>
  <c r="U52" i="7" s="1"/>
  <c r="U53" i="7" s="1"/>
  <c r="T6" i="7"/>
  <c r="T7" i="7" s="1"/>
  <c r="T8" i="7" s="1"/>
  <c r="T9" i="7" s="1"/>
  <c r="T10" i="7" s="1"/>
  <c r="T11" i="7" s="1"/>
  <c r="T12" i="7" s="1"/>
  <c r="T13" i="7" s="1"/>
  <c r="T14" i="7" s="1"/>
  <c r="T15" i="7" s="1"/>
  <c r="T16" i="7" s="1"/>
  <c r="T17" i="7" s="1"/>
  <c r="T18" i="7" s="1"/>
  <c r="T19" i="7" s="1"/>
  <c r="T20" i="7" s="1"/>
  <c r="T21" i="7" s="1"/>
  <c r="T22" i="7" s="1"/>
  <c r="L7" i="7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L44" i="7" s="1"/>
  <c r="L45" i="7" s="1"/>
  <c r="L46" i="7" s="1"/>
  <c r="L47" i="7" s="1"/>
  <c r="L48" i="7" s="1"/>
  <c r="L49" i="7" s="1"/>
  <c r="L50" i="7" s="1"/>
  <c r="L51" i="7" s="1"/>
  <c r="L52" i="7" s="1"/>
  <c r="L53" i="7" s="1"/>
  <c r="L6" i="7"/>
  <c r="K6" i="7"/>
  <c r="K7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C7" i="7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C6" i="7"/>
  <c r="B6" i="7"/>
  <c r="C6" i="6" l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B6" i="6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Q6" i="6"/>
  <c r="Q7" i="6" s="1"/>
  <c r="Q8" i="6" s="1"/>
  <c r="Q9" i="6" s="1"/>
  <c r="Q10" i="6" s="1"/>
  <c r="Q11" i="6" s="1"/>
  <c r="Q12" i="6" s="1"/>
  <c r="Q13" i="6" s="1"/>
  <c r="Q14" i="6" s="1"/>
  <c r="Q15" i="6" s="1"/>
  <c r="Q16" i="6" s="1"/>
  <c r="Q17" i="6" s="1"/>
  <c r="Q18" i="6" s="1"/>
  <c r="Q19" i="6" s="1"/>
  <c r="Q20" i="6" s="1"/>
  <c r="Q21" i="6" s="1"/>
  <c r="Q22" i="6" s="1"/>
  <c r="Q23" i="6" s="1"/>
  <c r="Q24" i="6" s="1"/>
  <c r="Q25" i="6" s="1"/>
  <c r="Q26" i="6" s="1"/>
  <c r="Q27" i="6" s="1"/>
  <c r="Q28" i="6" s="1"/>
  <c r="Q29" i="6" s="1"/>
  <c r="Q30" i="6" s="1"/>
  <c r="Q31" i="6" s="1"/>
  <c r="Q32" i="6" s="1"/>
  <c r="Q33" i="6" s="1"/>
  <c r="Q34" i="6" s="1"/>
  <c r="Q35" i="6" s="1"/>
  <c r="Q36" i="6" s="1"/>
  <c r="Q37" i="6" s="1"/>
  <c r="Q38" i="6" s="1"/>
  <c r="Q39" i="6" s="1"/>
  <c r="Q40" i="6" s="1"/>
  <c r="Q41" i="6" s="1"/>
  <c r="Q42" i="6" s="1"/>
  <c r="Q43" i="6" s="1"/>
  <c r="Q44" i="6" s="1"/>
  <c r="Q45" i="6" s="1"/>
  <c r="Q46" i="6" s="1"/>
  <c r="Q47" i="6" s="1"/>
  <c r="Q48" i="6" s="1"/>
  <c r="Q49" i="6" s="1"/>
  <c r="Q50" i="6" s="1"/>
  <c r="Q51" i="6" s="1"/>
  <c r="Q52" i="6" s="1"/>
  <c r="Q53" i="6" s="1"/>
  <c r="P6" i="6"/>
  <c r="P7" i="6" s="1"/>
  <c r="P8" i="6" s="1"/>
  <c r="P9" i="6" s="1"/>
  <c r="P10" i="6" s="1"/>
  <c r="P11" i="6" s="1"/>
  <c r="P12" i="6" s="1"/>
  <c r="P13" i="6" s="1"/>
  <c r="P14" i="6" s="1"/>
  <c r="P15" i="6" s="1"/>
  <c r="P16" i="6" s="1"/>
  <c r="P17" i="6" s="1"/>
  <c r="P18" i="6" s="1"/>
  <c r="P19" i="6" s="1"/>
  <c r="P20" i="6" s="1"/>
  <c r="P21" i="6" s="1"/>
  <c r="P22" i="6" s="1"/>
  <c r="M53" i="6"/>
  <c r="K53" i="6"/>
  <c r="I53" i="6"/>
</calcChain>
</file>

<file path=xl/sharedStrings.xml><?xml version="1.0" encoding="utf-8"?>
<sst xmlns="http://schemas.openxmlformats.org/spreadsheetml/2006/main" count="2147" uniqueCount="44">
  <si>
    <t>Jaarplanning 2026-2027</t>
  </si>
  <si>
    <t>Week</t>
  </si>
  <si>
    <t>Datum</t>
  </si>
  <si>
    <t>Maandag</t>
  </si>
  <si>
    <t>Dinsdag</t>
  </si>
  <si>
    <t>Woensdag</t>
  </si>
  <si>
    <t>Donderdag</t>
  </si>
  <si>
    <t>Vrijdag</t>
  </si>
  <si>
    <t>lesdagen BOT</t>
  </si>
  <si>
    <t>BPV BOL</t>
  </si>
  <si>
    <t>Werkdagen personeel</t>
  </si>
  <si>
    <t>periode 1</t>
  </si>
  <si>
    <t>BPV</t>
  </si>
  <si>
    <t>studiedag - geen les</t>
  </si>
  <si>
    <t>Herfstvakantie</t>
  </si>
  <si>
    <t>BPV/ ouderavond</t>
  </si>
  <si>
    <t>Trainingsdag BBL</t>
  </si>
  <si>
    <t>periode 2</t>
  </si>
  <si>
    <t>Kerstvakantie</t>
  </si>
  <si>
    <t>Vrije dag</t>
  </si>
  <si>
    <t>Voorjaarsvakantie</t>
  </si>
  <si>
    <t>Goede vrijdag</t>
  </si>
  <si>
    <t>periode 3</t>
  </si>
  <si>
    <t>Pasen</t>
  </si>
  <si>
    <t>Meivakantie</t>
  </si>
  <si>
    <t>2e pinksterdag</t>
  </si>
  <si>
    <t>2e pink</t>
  </si>
  <si>
    <t xml:space="preserve">BPV </t>
  </si>
  <si>
    <t>Afsluiting schooljaar</t>
  </si>
  <si>
    <t>Zomervakantie</t>
  </si>
  <si>
    <t>*Als er wijzigingen in het jaarplanning zijn, worden deze via de e-mail of de mentor/ BPV-begeleider gecommuniceerd</t>
  </si>
  <si>
    <t>BPV/PvB</t>
  </si>
  <si>
    <t>studiemiddag tuin en landschapdocenten</t>
  </si>
  <si>
    <t>Introductieweek</t>
  </si>
  <si>
    <t>Aeres MBO Barneveld</t>
  </si>
  <si>
    <t>Afsluitweek</t>
  </si>
  <si>
    <t>Trainingsdag BBL/ ouderavond</t>
  </si>
  <si>
    <t>2HA1 / 2HB1</t>
  </si>
  <si>
    <t>1HA1 / 1HB1 / 1HC1</t>
  </si>
  <si>
    <t>1HP1 / 1HS1</t>
  </si>
  <si>
    <t>2HS1</t>
  </si>
  <si>
    <t>2HP1</t>
  </si>
  <si>
    <t>3HA1</t>
  </si>
  <si>
    <t>3HS1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</si>
</sst>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5921"/>
      <name val="Calibri"/>
      <family val="2"/>
      <scheme val="minor"/>
    </font>
    <font>
      <b/>
      <sz val="11"/>
      <color rgb="FF005921"/>
      <name val="Calibri"/>
      <family val="2"/>
      <scheme val="minor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rgb="FF005921"/>
        <bgColor indexed="64"/>
      </patternFill>
    </fill>
    <fill>
      <patternFill patternType="solid">
        <fgColor rgb="FF005921"/>
        <bgColor indexed="22"/>
      </patternFill>
    </fill>
    <fill>
      <patternFill patternType="solid">
        <fgColor rgb="FFC0C0C0"/>
        <bgColor indexed="64"/>
      </patternFill>
    </fill>
    <fill>
      <patternFill patternType="solid">
        <fgColor rgb="FF0FBF66"/>
        <bgColor indexed="64"/>
      </patternFill>
    </fill>
    <fill>
      <patternFill patternType="solid">
        <fgColor rgb="FFBDD7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Up">
        <fgColor theme="5" tint="0.39994506668294322"/>
        <bgColor theme="0"/>
      </patternFill>
    </fill>
    <fill>
      <patternFill patternType="solid">
        <fgColor theme="3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114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5" borderId="0" xfId="1" applyFill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10" fillId="8" borderId="14" xfId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/>
    </xf>
    <xf numFmtId="16" fontId="3" fillId="6" borderId="9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3" fillId="10" borderId="16" xfId="1" applyFont="1" applyFill="1" applyBorder="1" applyAlignment="1">
      <alignment horizontal="center" vertical="center"/>
    </xf>
    <xf numFmtId="0" fontId="3" fillId="10" borderId="1" xfId="1" applyFont="1" applyFill="1" applyBorder="1" applyAlignment="1">
      <alignment horizontal="center" vertical="center"/>
    </xf>
    <xf numFmtId="0" fontId="3" fillId="10" borderId="4" xfId="1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6" fontId="3" fillId="0" borderId="8" xfId="0" applyNumberFormat="1" applyFont="1" applyBorder="1" applyAlignment="1">
      <alignment horizontal="center"/>
    </xf>
    <xf numFmtId="0" fontId="11" fillId="0" borderId="0" xfId="0" applyFont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6" xfId="0" applyFont="1" applyBorder="1" applyAlignment="1">
      <alignment horizontal="center" vertical="center"/>
    </xf>
    <xf numFmtId="0" fontId="13" fillId="8" borderId="14" xfId="1" applyFont="1" applyFill="1" applyBorder="1" applyAlignment="1">
      <alignment horizontal="center" vertical="center"/>
    </xf>
    <xf numFmtId="0" fontId="14" fillId="10" borderId="16" xfId="1" applyFont="1" applyFill="1" applyBorder="1" applyAlignment="1">
      <alignment horizontal="center" vertical="center"/>
    </xf>
    <xf numFmtId="0" fontId="14" fillId="9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8" borderId="2" xfId="1" applyFont="1" applyFill="1" applyBorder="1" applyAlignment="1">
      <alignment horizontal="center" vertical="center"/>
    </xf>
    <xf numFmtId="0" fontId="10" fillId="8" borderId="2" xfId="1" applyFont="1" applyFill="1" applyBorder="1" applyAlignment="1">
      <alignment horizontal="center" vertical="center"/>
    </xf>
    <xf numFmtId="0" fontId="3" fillId="10" borderId="3" xfId="1" applyFont="1" applyFill="1" applyBorder="1" applyAlignment="1">
      <alignment horizontal="center" vertical="center"/>
    </xf>
    <xf numFmtId="0" fontId="3" fillId="9" borderId="17" xfId="1" applyFont="1" applyFill="1" applyBorder="1" applyAlignment="1">
      <alignment horizontal="center" vertical="center"/>
    </xf>
    <xf numFmtId="0" fontId="14" fillId="9" borderId="6" xfId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10" borderId="12" xfId="1" applyFont="1" applyFill="1" applyBorder="1" applyAlignment="1">
      <alignment horizontal="center" vertical="center"/>
    </xf>
    <xf numFmtId="0" fontId="3" fillId="10" borderId="6" xfId="1" applyFont="1" applyFill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10" borderId="16" xfId="1" applyFont="1" applyFill="1" applyBorder="1" applyAlignment="1">
      <alignment horizontal="center" vertical="center"/>
    </xf>
    <xf numFmtId="0" fontId="15" fillId="11" borderId="19" xfId="1" applyFont="1" applyFill="1" applyBorder="1" applyAlignment="1">
      <alignment horizontal="center" vertical="center"/>
    </xf>
    <xf numFmtId="0" fontId="15" fillId="11" borderId="5" xfId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9" borderId="6" xfId="1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horizontal="center" vertical="center"/>
    </xf>
    <xf numFmtId="0" fontId="15" fillId="10" borderId="1" xfId="1" applyFont="1" applyFill="1" applyBorder="1" applyAlignment="1">
      <alignment horizontal="center" vertical="center"/>
    </xf>
    <xf numFmtId="0" fontId="15" fillId="10" borderId="3" xfId="1" applyFont="1" applyFill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12" borderId="1" xfId="1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4" xfId="0" applyFont="1" applyBorder="1" applyAlignment="1">
      <alignment horizontal="center"/>
    </xf>
    <xf numFmtId="0" fontId="15" fillId="10" borderId="4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/>
    </xf>
    <xf numFmtId="0" fontId="15" fillId="12" borderId="16" xfId="1" applyFont="1" applyFill="1" applyBorder="1" applyAlignment="1">
      <alignment horizontal="center" vertical="center"/>
    </xf>
    <xf numFmtId="0" fontId="15" fillId="12" borderId="6" xfId="1" applyFont="1" applyFill="1" applyBorder="1" applyAlignment="1">
      <alignment horizontal="center" vertical="center"/>
    </xf>
    <xf numFmtId="0" fontId="12" fillId="0" borderId="3" xfId="0" applyFont="1" applyBorder="1"/>
    <xf numFmtId="0" fontId="12" fillId="0" borderId="12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5" fillId="11" borderId="7" xfId="1" applyFont="1" applyFill="1" applyBorder="1" applyAlignment="1">
      <alignment horizontal="center" vertical="center"/>
    </xf>
    <xf numFmtId="0" fontId="15" fillId="10" borderId="6" xfId="1" applyFont="1" applyFill="1" applyBorder="1" applyAlignment="1">
      <alignment horizontal="center" vertical="center"/>
    </xf>
    <xf numFmtId="0" fontId="15" fillId="10" borderId="12" xfId="1" applyFont="1" applyFill="1" applyBorder="1" applyAlignment="1">
      <alignment horizontal="center" vertical="center"/>
    </xf>
    <xf numFmtId="0" fontId="15" fillId="11" borderId="2" xfId="1" applyFont="1" applyFill="1" applyBorder="1" applyAlignment="1">
      <alignment horizontal="center" vertical="center"/>
    </xf>
    <xf numFmtId="0" fontId="3" fillId="14" borderId="5" xfId="1" applyFont="1" applyFill="1" applyBorder="1" applyAlignment="1">
      <alignment horizontal="center" vertical="center"/>
    </xf>
    <xf numFmtId="16" fontId="3" fillId="0" borderId="24" xfId="0" applyNumberFormat="1" applyFont="1" applyBorder="1" applyAlignment="1">
      <alignment horizontal="center"/>
    </xf>
    <xf numFmtId="0" fontId="12" fillId="13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15" fillId="10" borderId="5" xfId="1" applyFont="1" applyFill="1" applyBorder="1" applyAlignment="1">
      <alignment horizontal="center" vertical="center"/>
    </xf>
    <xf numFmtId="0" fontId="15" fillId="11" borderId="33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 vertical="center"/>
    </xf>
    <xf numFmtId="0" fontId="15" fillId="10" borderId="17" xfId="1" applyFont="1" applyFill="1" applyBorder="1" applyAlignment="1">
      <alignment horizontal="center" vertical="center"/>
    </xf>
    <xf numFmtId="0" fontId="3" fillId="14" borderId="34" xfId="1" applyFont="1" applyFill="1" applyBorder="1" applyAlignment="1">
      <alignment horizontal="center" vertical="center"/>
    </xf>
    <xf numFmtId="0" fontId="3" fillId="10" borderId="31" xfId="1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center" vertical="center"/>
    </xf>
    <xf numFmtId="0" fontId="15" fillId="10" borderId="2" xfId="1" applyFont="1" applyFill="1" applyBorder="1" applyAlignment="1">
      <alignment horizontal="center" vertical="center"/>
    </xf>
    <xf numFmtId="0" fontId="15" fillId="11" borderId="35" xfId="1" applyFont="1" applyFill="1" applyBorder="1" applyAlignment="1">
      <alignment horizontal="center" vertical="center"/>
    </xf>
    <xf numFmtId="0" fontId="3" fillId="10" borderId="7" xfId="1" applyFont="1" applyFill="1" applyBorder="1" applyAlignment="1">
      <alignment horizontal="center" vertical="center"/>
    </xf>
    <xf numFmtId="0" fontId="3" fillId="10" borderId="2" xfId="1" applyFont="1" applyFill="1" applyBorder="1" applyAlignment="1">
      <alignment horizontal="center" vertical="center"/>
    </xf>
    <xf numFmtId="0" fontId="3" fillId="10" borderId="30" xfId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2" fillId="9" borderId="16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4" xfId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6" fillId="9" borderId="16" xfId="1" applyFont="1" applyFill="1" applyBorder="1" applyAlignment="1">
      <alignment horizontal="center" vertical="center"/>
    </xf>
    <xf numFmtId="0" fontId="16" fillId="9" borderId="1" xfId="1" applyFont="1" applyFill="1" applyBorder="1" applyAlignment="1">
      <alignment horizontal="center" vertical="center"/>
    </xf>
    <xf numFmtId="0" fontId="16" fillId="9" borderId="4" xfId="1" applyFont="1" applyFill="1" applyBorder="1" applyAlignment="1">
      <alignment horizontal="center" vertical="center"/>
    </xf>
    <xf numFmtId="0" fontId="16" fillId="9" borderId="19" xfId="1" applyFont="1" applyFill="1" applyBorder="1" applyAlignment="1">
      <alignment horizontal="center" vertical="center"/>
    </xf>
    <xf numFmtId="0" fontId="16" fillId="9" borderId="5" xfId="1" applyFont="1" applyFill="1" applyBorder="1" applyAlignment="1">
      <alignment horizontal="center" vertical="center"/>
    </xf>
    <xf numFmtId="0" fontId="16" fillId="9" borderId="17" xfId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0" fillId="7" borderId="14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textRotation="90" wrapText="1"/>
    </xf>
    <xf numFmtId="0" fontId="16" fillId="9" borderId="6" xfId="1" applyFont="1" applyFill="1" applyBorder="1" applyAlignment="1">
      <alignment horizontal="center" vertical="center"/>
    </xf>
    <xf numFmtId="0" fontId="16" fillId="9" borderId="3" xfId="1" applyFont="1" applyFill="1" applyBorder="1" applyAlignment="1">
      <alignment horizontal="center" vertical="center"/>
    </xf>
    <xf numFmtId="0" fontId="16" fillId="9" borderId="12" xfId="1" applyFont="1" applyFill="1" applyBorder="1" applyAlignment="1">
      <alignment horizontal="center" vertical="center"/>
    </xf>
    <xf numFmtId="0" fontId="15" fillId="11" borderId="25" xfId="1" applyFont="1" applyFill="1" applyBorder="1" applyAlignment="1">
      <alignment horizontal="center" vertical="center"/>
    </xf>
    <xf numFmtId="0" fontId="15" fillId="11" borderId="21" xfId="1" applyFont="1" applyFill="1" applyBorder="1" applyAlignment="1">
      <alignment horizontal="center" vertical="center"/>
    </xf>
    <xf numFmtId="0" fontId="15" fillId="11" borderId="26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</cellXfs>
  <cellStyles count="2">
    <cellStyle name="Standaard" xfId="0" builtinId="0"/>
    <cellStyle name="Standaard 3" xfId="1" xr:uid="{737A064D-B19E-4132-A8BC-AE985F9E0885}"/>
  </cellStyles>
  <dxfs count="0"/>
  <tableStyles count="0" defaultTableStyle="TableStyleMedium2" defaultPivotStyle="PivotStyleLight16"/>
  <colors>
    <mruColors>
      <color rgb="FFBDD7FF"/>
      <color rgb="FFFF00FF"/>
      <color rgb="FFFF0066"/>
      <color rgb="FF0FC766"/>
      <color rgb="FF0FBF66"/>
      <color rgb="FFC0C0C0"/>
      <color rgb="FF00592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8A8C-4BCA-47E0-BE4C-F5291BCF625D}">
  <dimension ref="A1:V54"/>
  <sheetViews>
    <sheetView topLeftCell="A20" workbookViewId="0">
      <selection activeCell="O1" sqref="O1:V54"/>
    </sheetView>
  </sheetViews>
  <sheetFormatPr defaultRowHeight="14.5" x14ac:dyDescent="0.35"/>
  <cols>
    <col min="1" max="2" width="5.81640625" customWidth="1"/>
    <col min="3" max="3" width="6.81640625" customWidth="1"/>
    <col min="4" max="4" width="20.81640625" style="26" customWidth="1"/>
    <col min="5" max="5" width="20.81640625" style="21" customWidth="1"/>
    <col min="6" max="7" width="20.81640625" customWidth="1"/>
    <col min="8" max="8" width="20.81640625" style="21" customWidth="1"/>
    <col min="9" max="9" width="12.81640625" hidden="1" customWidth="1"/>
    <col min="10" max="10" width="4.453125" hidden="1" customWidth="1"/>
    <col min="11" max="11" width="9.1796875" hidden="1" customWidth="1"/>
    <col min="12" max="13" width="5.81640625" hidden="1" customWidth="1"/>
    <col min="14" max="14" width="3.453125" customWidth="1"/>
    <col min="15" max="16" width="5.81640625" customWidth="1"/>
    <col min="17" max="17" width="6.81640625" customWidth="1"/>
    <col min="18" max="18" width="20.81640625" style="26" customWidth="1"/>
    <col min="19" max="19" width="20.81640625" style="21" customWidth="1"/>
    <col min="20" max="21" width="20.81640625" customWidth="1"/>
    <col min="22" max="22" width="20.81640625" style="21" customWidth="1"/>
  </cols>
  <sheetData>
    <row r="1" spans="1:22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  <c r="O1" s="111" t="s">
        <v>0</v>
      </c>
      <c r="P1" s="112"/>
      <c r="Q1" s="112"/>
      <c r="R1" s="112"/>
      <c r="S1" s="112"/>
      <c r="T1" s="112"/>
      <c r="U1" s="112"/>
      <c r="V1" s="113"/>
    </row>
    <row r="2" spans="1:22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  <c r="O2" s="95" t="s">
        <v>34</v>
      </c>
      <c r="P2" s="96"/>
      <c r="Q2" s="96"/>
      <c r="R2" s="96"/>
      <c r="S2" s="96"/>
      <c r="T2" s="96"/>
      <c r="U2" s="96"/>
      <c r="V2" s="97"/>
    </row>
    <row r="3" spans="1:22" ht="18.5" thickBot="1" x14ac:dyDescent="0.45">
      <c r="A3" s="98"/>
      <c r="B3" s="100" t="s">
        <v>38</v>
      </c>
      <c r="C3" s="101"/>
      <c r="D3" s="102"/>
      <c r="E3" s="102"/>
      <c r="F3" s="102"/>
      <c r="G3" s="102"/>
      <c r="H3" s="103"/>
      <c r="O3" s="98"/>
      <c r="P3" s="100" t="s">
        <v>39</v>
      </c>
      <c r="Q3" s="101"/>
      <c r="R3" s="102"/>
      <c r="S3" s="102"/>
      <c r="T3" s="102"/>
      <c r="U3" s="102"/>
      <c r="V3" s="103"/>
    </row>
    <row r="4" spans="1:22" ht="15" thickBot="1" x14ac:dyDescent="0.4">
      <c r="A4" s="99"/>
      <c r="B4" s="7" t="s">
        <v>1</v>
      </c>
      <c r="C4" s="7" t="s">
        <v>2</v>
      </c>
      <c r="D4" s="29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4" t="s">
        <v>8</v>
      </c>
      <c r="K4" t="s">
        <v>9</v>
      </c>
      <c r="M4" t="s">
        <v>10</v>
      </c>
      <c r="O4" s="99"/>
      <c r="P4" s="7" t="s">
        <v>1</v>
      </c>
      <c r="Q4" s="8" t="s">
        <v>2</v>
      </c>
      <c r="R4" s="23" t="s">
        <v>3</v>
      </c>
      <c r="S4" s="9" t="s">
        <v>4</v>
      </c>
      <c r="T4" s="9" t="s">
        <v>5</v>
      </c>
      <c r="U4" s="9" t="s">
        <v>6</v>
      </c>
      <c r="V4" s="9" t="s">
        <v>7</v>
      </c>
    </row>
    <row r="5" spans="1:22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  <c r="I5">
        <v>2</v>
      </c>
      <c r="K5">
        <v>1</v>
      </c>
      <c r="M5">
        <v>5</v>
      </c>
      <c r="O5" s="104" t="s">
        <v>11</v>
      </c>
      <c r="P5" s="10">
        <v>35</v>
      </c>
      <c r="Q5" s="11">
        <v>46258</v>
      </c>
      <c r="R5" s="105" t="s">
        <v>14</v>
      </c>
      <c r="S5" s="106"/>
      <c r="T5" s="106"/>
      <c r="U5" s="106"/>
      <c r="V5" s="107"/>
    </row>
    <row r="6" spans="1:22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  <c r="I6">
        <v>5</v>
      </c>
      <c r="K6">
        <v>1</v>
      </c>
      <c r="M6">
        <v>5</v>
      </c>
      <c r="O6" s="87"/>
      <c r="P6" s="10">
        <f>P5+1</f>
        <v>36</v>
      </c>
      <c r="Q6" s="11">
        <f>Q5+7</f>
        <v>46265</v>
      </c>
      <c r="R6" s="108" t="s">
        <v>33</v>
      </c>
      <c r="S6" s="109"/>
      <c r="T6" s="109"/>
      <c r="U6" s="109"/>
      <c r="V6" s="110"/>
    </row>
    <row r="7" spans="1:22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37"/>
      <c r="E7" s="48"/>
      <c r="F7" s="44" t="s">
        <v>12</v>
      </c>
      <c r="G7" s="48"/>
      <c r="H7" s="49"/>
      <c r="I7">
        <v>5</v>
      </c>
      <c r="K7">
        <v>1</v>
      </c>
      <c r="M7">
        <v>5</v>
      </c>
      <c r="O7" s="87"/>
      <c r="P7" s="10">
        <f t="shared" ref="P7:P21" si="2">P6+1</f>
        <v>37</v>
      </c>
      <c r="Q7" s="11">
        <f t="shared" ref="Q7:Q53" si="3">Q6+7</f>
        <v>46272</v>
      </c>
      <c r="R7" s="14" t="s">
        <v>12</v>
      </c>
      <c r="S7" s="48"/>
      <c r="T7" s="15" t="s">
        <v>12</v>
      </c>
      <c r="U7" s="15" t="s">
        <v>12</v>
      </c>
      <c r="V7" s="16" t="s">
        <v>12</v>
      </c>
    </row>
    <row r="8" spans="1:22" ht="15" thickBot="1" x14ac:dyDescent="0.4">
      <c r="A8" s="87"/>
      <c r="B8" s="10">
        <f t="shared" si="0"/>
        <v>38</v>
      </c>
      <c r="C8" s="11">
        <f t="shared" si="1"/>
        <v>46279</v>
      </c>
      <c r="D8" s="22"/>
      <c r="E8" s="59"/>
      <c r="F8" s="44" t="s">
        <v>12</v>
      </c>
      <c r="G8" s="48"/>
      <c r="H8" s="49"/>
      <c r="I8">
        <v>5</v>
      </c>
      <c r="K8">
        <v>1</v>
      </c>
      <c r="M8">
        <v>5</v>
      </c>
      <c r="O8" s="87"/>
      <c r="P8" s="10">
        <f t="shared" si="2"/>
        <v>38</v>
      </c>
      <c r="Q8" s="11">
        <f t="shared" si="3"/>
        <v>46279</v>
      </c>
      <c r="R8" s="14" t="s">
        <v>12</v>
      </c>
      <c r="S8" s="59"/>
      <c r="T8" s="15" t="s">
        <v>12</v>
      </c>
      <c r="U8" s="15" t="s">
        <v>12</v>
      </c>
      <c r="V8" s="16" t="s">
        <v>12</v>
      </c>
    </row>
    <row r="9" spans="1:22" ht="15" thickBot="1" x14ac:dyDescent="0.4">
      <c r="A9" s="87"/>
      <c r="B9" s="10">
        <f t="shared" si="0"/>
        <v>39</v>
      </c>
      <c r="C9" s="11">
        <f t="shared" si="1"/>
        <v>46286</v>
      </c>
      <c r="D9" s="37"/>
      <c r="E9" s="48"/>
      <c r="F9" s="44" t="s">
        <v>12</v>
      </c>
      <c r="G9" s="50" t="s">
        <v>13</v>
      </c>
      <c r="H9" s="49"/>
      <c r="I9">
        <v>4</v>
      </c>
      <c r="K9">
        <v>1</v>
      </c>
      <c r="M9">
        <v>5</v>
      </c>
      <c r="O9" s="87"/>
      <c r="P9" s="10">
        <f t="shared" si="2"/>
        <v>39</v>
      </c>
      <c r="Q9" s="11">
        <f t="shared" si="3"/>
        <v>46286</v>
      </c>
      <c r="R9" s="14" t="s">
        <v>12</v>
      </c>
      <c r="S9" s="48"/>
      <c r="T9" s="15" t="s">
        <v>12</v>
      </c>
      <c r="U9" s="15" t="s">
        <v>12</v>
      </c>
      <c r="V9" s="16" t="s">
        <v>12</v>
      </c>
    </row>
    <row r="10" spans="1:22" ht="24.5" thickBot="1" x14ac:dyDescent="0.4">
      <c r="A10" s="87"/>
      <c r="B10" s="10">
        <f t="shared" si="0"/>
        <v>40</v>
      </c>
      <c r="C10" s="11">
        <f t="shared" si="1"/>
        <v>46293</v>
      </c>
      <c r="D10" s="37"/>
      <c r="E10" s="48"/>
      <c r="F10" s="44" t="s">
        <v>12</v>
      </c>
      <c r="G10" s="68" t="s">
        <v>32</v>
      </c>
      <c r="H10" s="49"/>
      <c r="I10">
        <v>5</v>
      </c>
      <c r="K10">
        <v>1</v>
      </c>
      <c r="M10">
        <v>5</v>
      </c>
      <c r="O10" s="87"/>
      <c r="P10" s="10">
        <f t="shared" si="2"/>
        <v>40</v>
      </c>
      <c r="Q10" s="11">
        <f t="shared" si="3"/>
        <v>46293</v>
      </c>
      <c r="R10" s="14" t="s">
        <v>12</v>
      </c>
      <c r="S10" s="48"/>
      <c r="T10" s="15" t="s">
        <v>12</v>
      </c>
      <c r="U10" s="15" t="s">
        <v>12</v>
      </c>
      <c r="V10" s="16" t="s">
        <v>12</v>
      </c>
    </row>
    <row r="11" spans="1:22" ht="15" thickBot="1" x14ac:dyDescent="0.4">
      <c r="A11" s="87"/>
      <c r="B11" s="10">
        <f t="shared" si="0"/>
        <v>41</v>
      </c>
      <c r="C11" s="67">
        <f>C10+7</f>
        <v>46300</v>
      </c>
      <c r="D11" s="37"/>
      <c r="E11" s="59"/>
      <c r="F11" s="44" t="s">
        <v>12</v>
      </c>
      <c r="G11" s="51"/>
      <c r="H11" s="52"/>
      <c r="I11">
        <v>5</v>
      </c>
      <c r="K11">
        <v>1</v>
      </c>
      <c r="M11">
        <v>5</v>
      </c>
      <c r="O11" s="87"/>
      <c r="P11" s="10">
        <f t="shared" si="2"/>
        <v>41</v>
      </c>
      <c r="Q11" s="11">
        <f>Q10+7</f>
        <v>46300</v>
      </c>
      <c r="R11" s="14" t="s">
        <v>12</v>
      </c>
      <c r="S11" s="59"/>
      <c r="T11" s="15" t="s">
        <v>12</v>
      </c>
      <c r="U11" s="15" t="s">
        <v>12</v>
      </c>
      <c r="V11" s="16" t="s">
        <v>12</v>
      </c>
    </row>
    <row r="12" spans="1:22" ht="15" thickBot="1" x14ac:dyDescent="0.4">
      <c r="A12" s="87"/>
      <c r="B12" s="10">
        <f t="shared" si="0"/>
        <v>42</v>
      </c>
      <c r="C12" s="11">
        <f t="shared" si="1"/>
        <v>46307</v>
      </c>
      <c r="D12" s="38" t="s">
        <v>12</v>
      </c>
      <c r="E12" s="44" t="s">
        <v>15</v>
      </c>
      <c r="F12" s="44" t="s">
        <v>12</v>
      </c>
      <c r="G12" s="44" t="s">
        <v>12</v>
      </c>
      <c r="H12" s="53" t="s">
        <v>12</v>
      </c>
      <c r="I12">
        <v>0</v>
      </c>
      <c r="K12">
        <v>5</v>
      </c>
      <c r="M12">
        <v>5</v>
      </c>
      <c r="O12" s="87"/>
      <c r="P12" s="10">
        <f t="shared" si="2"/>
        <v>42</v>
      </c>
      <c r="Q12" s="11">
        <f t="shared" si="3"/>
        <v>46307</v>
      </c>
      <c r="R12" s="24" t="s">
        <v>12</v>
      </c>
      <c r="S12" s="66" t="s">
        <v>36</v>
      </c>
      <c r="T12" s="15" t="s">
        <v>12</v>
      </c>
      <c r="U12" s="15" t="s">
        <v>12</v>
      </c>
      <c r="V12" s="16" t="s">
        <v>12</v>
      </c>
    </row>
    <row r="13" spans="1:22" ht="15" thickBot="1" x14ac:dyDescent="0.4">
      <c r="A13" s="87"/>
      <c r="B13" s="10">
        <f t="shared" si="0"/>
        <v>43</v>
      </c>
      <c r="C13" s="11">
        <f t="shared" si="1"/>
        <v>46314</v>
      </c>
      <c r="D13" s="89" t="s">
        <v>14</v>
      </c>
      <c r="E13" s="90"/>
      <c r="F13" s="90"/>
      <c r="G13" s="90"/>
      <c r="H13" s="91"/>
      <c r="I13">
        <v>0</v>
      </c>
      <c r="O13" s="87"/>
      <c r="P13" s="10">
        <f t="shared" si="2"/>
        <v>43</v>
      </c>
      <c r="Q13" s="11">
        <f t="shared" si="3"/>
        <v>46314</v>
      </c>
      <c r="R13" s="84" t="s">
        <v>14</v>
      </c>
      <c r="S13" s="85"/>
      <c r="T13" s="85"/>
      <c r="U13" s="85"/>
      <c r="V13" s="86"/>
    </row>
    <row r="14" spans="1:22" ht="15" thickBot="1" x14ac:dyDescent="0.4">
      <c r="A14" s="87"/>
      <c r="B14" s="10">
        <f>B13+1</f>
        <v>44</v>
      </c>
      <c r="C14" s="67">
        <f t="shared" si="1"/>
        <v>46321</v>
      </c>
      <c r="D14" s="69"/>
      <c r="E14" s="48"/>
      <c r="F14" s="44" t="s">
        <v>12</v>
      </c>
      <c r="G14" s="48"/>
      <c r="H14" s="49"/>
      <c r="I14">
        <v>5</v>
      </c>
      <c r="K14">
        <v>1</v>
      </c>
      <c r="M14">
        <v>5</v>
      </c>
      <c r="O14" s="87"/>
      <c r="P14" s="10">
        <f>P13+1</f>
        <v>44</v>
      </c>
      <c r="Q14" s="11">
        <f t="shared" si="3"/>
        <v>46321</v>
      </c>
      <c r="R14" s="14" t="s">
        <v>12</v>
      </c>
      <c r="S14" s="48"/>
      <c r="T14" s="44" t="s">
        <v>12</v>
      </c>
      <c r="U14" s="15" t="s">
        <v>12</v>
      </c>
      <c r="V14" s="16" t="s">
        <v>12</v>
      </c>
    </row>
    <row r="15" spans="1:22" ht="15" thickBot="1" x14ac:dyDescent="0.4">
      <c r="A15" s="87"/>
      <c r="B15" s="10">
        <f t="shared" si="0"/>
        <v>45</v>
      </c>
      <c r="C15" s="11">
        <f t="shared" si="1"/>
        <v>46328</v>
      </c>
      <c r="D15" s="22"/>
      <c r="E15" s="54"/>
      <c r="F15" s="44" t="s">
        <v>12</v>
      </c>
      <c r="G15" s="54"/>
      <c r="H15" s="49"/>
      <c r="I15">
        <v>5</v>
      </c>
      <c r="K15">
        <v>1</v>
      </c>
      <c r="M15">
        <v>5</v>
      </c>
      <c r="O15" s="87"/>
      <c r="P15" s="10">
        <f t="shared" si="2"/>
        <v>45</v>
      </c>
      <c r="Q15" s="11">
        <f t="shared" si="3"/>
        <v>46328</v>
      </c>
      <c r="R15" s="14" t="s">
        <v>12</v>
      </c>
      <c r="S15" s="54"/>
      <c r="T15" s="44" t="s">
        <v>12</v>
      </c>
      <c r="U15" s="15" t="s">
        <v>12</v>
      </c>
      <c r="V15" s="16" t="s">
        <v>12</v>
      </c>
    </row>
    <row r="16" spans="1:22" ht="15" thickBot="1" x14ac:dyDescent="0.4">
      <c r="A16" s="87"/>
      <c r="B16" s="10">
        <f t="shared" si="0"/>
        <v>46</v>
      </c>
      <c r="C16" s="12">
        <f t="shared" si="1"/>
        <v>46335</v>
      </c>
      <c r="D16" s="55" t="s">
        <v>13</v>
      </c>
      <c r="E16" s="48"/>
      <c r="F16" s="44" t="s">
        <v>12</v>
      </c>
      <c r="G16" s="48"/>
      <c r="H16" s="49"/>
      <c r="I16">
        <v>4</v>
      </c>
      <c r="K16">
        <v>1</v>
      </c>
      <c r="M16">
        <v>5</v>
      </c>
      <c r="O16" s="87"/>
      <c r="P16" s="10">
        <f t="shared" si="2"/>
        <v>46</v>
      </c>
      <c r="Q16" s="12">
        <f t="shared" si="3"/>
        <v>46335</v>
      </c>
      <c r="R16" s="14" t="s">
        <v>12</v>
      </c>
      <c r="S16" s="48"/>
      <c r="T16" s="44" t="s">
        <v>12</v>
      </c>
      <c r="U16" s="15" t="s">
        <v>12</v>
      </c>
      <c r="V16" s="16" t="s">
        <v>12</v>
      </c>
    </row>
    <row r="17" spans="1:22" ht="15" thickBot="1" x14ac:dyDescent="0.4">
      <c r="A17" s="87"/>
      <c r="B17" s="10">
        <f>B16+1</f>
        <v>47</v>
      </c>
      <c r="C17" s="12">
        <f t="shared" si="1"/>
        <v>46342</v>
      </c>
      <c r="D17" s="37"/>
      <c r="E17" s="54"/>
      <c r="F17" s="44" t="s">
        <v>12</v>
      </c>
      <c r="G17" s="54"/>
      <c r="H17" s="49"/>
      <c r="I17">
        <v>5</v>
      </c>
      <c r="K17">
        <v>1</v>
      </c>
      <c r="M17">
        <v>5</v>
      </c>
      <c r="O17" s="87"/>
      <c r="P17" s="10">
        <f>P16+1</f>
        <v>47</v>
      </c>
      <c r="Q17" s="12">
        <f t="shared" si="3"/>
        <v>46342</v>
      </c>
      <c r="R17" s="14" t="s">
        <v>12</v>
      </c>
      <c r="S17" s="54"/>
      <c r="T17" s="44" t="s">
        <v>12</v>
      </c>
      <c r="U17" s="15" t="s">
        <v>12</v>
      </c>
      <c r="V17" s="16" t="s">
        <v>12</v>
      </c>
    </row>
    <row r="18" spans="1:22" ht="15" thickBot="1" x14ac:dyDescent="0.4">
      <c r="A18" s="88"/>
      <c r="B18" s="10">
        <f t="shared" si="0"/>
        <v>48</v>
      </c>
      <c r="C18" s="11">
        <f t="shared" si="1"/>
        <v>46349</v>
      </c>
      <c r="D18" s="39" t="s">
        <v>35</v>
      </c>
      <c r="E18" s="40" t="s">
        <v>35</v>
      </c>
      <c r="F18" s="70" t="s">
        <v>12</v>
      </c>
      <c r="G18" s="40" t="s">
        <v>35</v>
      </c>
      <c r="H18" s="71" t="s">
        <v>35</v>
      </c>
      <c r="J18" s="5"/>
      <c r="K18">
        <v>1</v>
      </c>
      <c r="M18">
        <v>5</v>
      </c>
      <c r="O18" s="88"/>
      <c r="P18" s="10">
        <f t="shared" si="2"/>
        <v>48</v>
      </c>
      <c r="Q18" s="11">
        <f t="shared" si="3"/>
        <v>46349</v>
      </c>
      <c r="R18" s="72" t="s">
        <v>12</v>
      </c>
      <c r="S18" s="40" t="s">
        <v>35</v>
      </c>
      <c r="T18" s="70" t="s">
        <v>12</v>
      </c>
      <c r="U18" s="70" t="s">
        <v>12</v>
      </c>
      <c r="V18" s="73" t="s">
        <v>12</v>
      </c>
    </row>
    <row r="19" spans="1:22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56" t="s">
        <v>13</v>
      </c>
      <c r="F19" s="45" t="s">
        <v>12</v>
      </c>
      <c r="G19" s="57"/>
      <c r="H19" s="58"/>
      <c r="I19">
        <v>4</v>
      </c>
      <c r="K19">
        <v>1</v>
      </c>
      <c r="M19">
        <v>5</v>
      </c>
      <c r="O19" s="82" t="s">
        <v>17</v>
      </c>
      <c r="P19" s="17">
        <f t="shared" si="2"/>
        <v>49</v>
      </c>
      <c r="Q19" s="18">
        <f t="shared" si="3"/>
        <v>46356</v>
      </c>
      <c r="R19" s="36" t="s">
        <v>12</v>
      </c>
      <c r="T19" s="45" t="s">
        <v>12</v>
      </c>
      <c r="U19" s="45" t="s">
        <v>12</v>
      </c>
      <c r="V19" s="35" t="s">
        <v>12</v>
      </c>
    </row>
    <row r="20" spans="1:22" ht="15" thickBot="1" x14ac:dyDescent="0.4">
      <c r="A20" s="82"/>
      <c r="B20" s="13">
        <f t="shared" si="0"/>
        <v>50</v>
      </c>
      <c r="C20" s="11">
        <f t="shared" si="1"/>
        <v>46363</v>
      </c>
      <c r="D20" s="22"/>
      <c r="F20" s="44" t="s">
        <v>12</v>
      </c>
      <c r="G20" s="51"/>
      <c r="H20" s="52"/>
      <c r="I20">
        <v>5</v>
      </c>
      <c r="K20">
        <v>1</v>
      </c>
      <c r="M20">
        <v>5</v>
      </c>
      <c r="O20" s="82"/>
      <c r="P20" s="13">
        <f t="shared" si="2"/>
        <v>50</v>
      </c>
      <c r="Q20" s="11">
        <f t="shared" si="3"/>
        <v>46363</v>
      </c>
      <c r="R20" s="14" t="s">
        <v>12</v>
      </c>
      <c r="T20" s="44" t="s">
        <v>12</v>
      </c>
      <c r="U20" s="44" t="s">
        <v>12</v>
      </c>
      <c r="V20" s="16" t="s">
        <v>12</v>
      </c>
    </row>
    <row r="21" spans="1:22" ht="15" thickBot="1" x14ac:dyDescent="0.4">
      <c r="A21" s="82"/>
      <c r="B21" s="13">
        <f t="shared" si="0"/>
        <v>51</v>
      </c>
      <c r="C21" s="11">
        <f t="shared" si="1"/>
        <v>46370</v>
      </c>
      <c r="D21" s="38" t="s">
        <v>12</v>
      </c>
      <c r="E21" s="44" t="s">
        <v>12</v>
      </c>
      <c r="F21" s="44" t="s">
        <v>12</v>
      </c>
      <c r="G21" s="44" t="s">
        <v>12</v>
      </c>
      <c r="H21" s="53" t="s">
        <v>12</v>
      </c>
      <c r="I21">
        <v>0</v>
      </c>
      <c r="K21">
        <v>5</v>
      </c>
      <c r="M21">
        <v>5</v>
      </c>
      <c r="O21" s="82"/>
      <c r="P21" s="13">
        <f t="shared" si="2"/>
        <v>51</v>
      </c>
      <c r="Q21" s="11">
        <f t="shared" si="3"/>
        <v>46370</v>
      </c>
      <c r="R21" s="24" t="s">
        <v>12</v>
      </c>
      <c r="S21" s="66" t="s">
        <v>16</v>
      </c>
      <c r="T21" s="44" t="s">
        <v>12</v>
      </c>
      <c r="U21" s="44" t="s">
        <v>12</v>
      </c>
      <c r="V21" s="16" t="s">
        <v>12</v>
      </c>
    </row>
    <row r="22" spans="1:22" ht="15" thickBot="1" x14ac:dyDescent="0.4">
      <c r="A22" s="82"/>
      <c r="B22" s="13">
        <f>B21+1</f>
        <v>52</v>
      </c>
      <c r="C22" s="11">
        <f t="shared" si="1"/>
        <v>46377</v>
      </c>
      <c r="D22" s="89" t="s">
        <v>18</v>
      </c>
      <c r="E22" s="90"/>
      <c r="F22" s="90"/>
      <c r="G22" s="90"/>
      <c r="H22" s="91"/>
      <c r="I22">
        <v>0</v>
      </c>
      <c r="O22" s="82"/>
      <c r="P22" s="13">
        <f>P21+1</f>
        <v>52</v>
      </c>
      <c r="Q22" s="11">
        <f t="shared" si="3"/>
        <v>46377</v>
      </c>
      <c r="R22" s="84" t="s">
        <v>18</v>
      </c>
      <c r="S22" s="85"/>
      <c r="T22" s="85"/>
      <c r="U22" s="85"/>
      <c r="V22" s="86"/>
    </row>
    <row r="23" spans="1:22" ht="15" thickBot="1" x14ac:dyDescent="0.4">
      <c r="A23" s="82"/>
      <c r="B23" s="13">
        <v>53</v>
      </c>
      <c r="C23" s="11">
        <f t="shared" si="1"/>
        <v>46384</v>
      </c>
      <c r="D23" s="89"/>
      <c r="E23" s="90"/>
      <c r="F23" s="90"/>
      <c r="G23" s="90"/>
      <c r="H23" s="91"/>
      <c r="I23">
        <v>0</v>
      </c>
      <c r="N23" s="19"/>
      <c r="O23" s="82"/>
      <c r="P23" s="13">
        <v>53</v>
      </c>
      <c r="Q23" s="11">
        <f t="shared" si="3"/>
        <v>46384</v>
      </c>
      <c r="R23" s="84"/>
      <c r="S23" s="85"/>
      <c r="T23" s="85"/>
      <c r="U23" s="85"/>
      <c r="V23" s="86"/>
    </row>
    <row r="24" spans="1:22" ht="15" thickBot="1" x14ac:dyDescent="0.4">
      <c r="A24" s="82"/>
      <c r="B24" s="13">
        <v>1</v>
      </c>
      <c r="C24" s="11">
        <f t="shared" si="1"/>
        <v>46391</v>
      </c>
      <c r="D24" s="48"/>
      <c r="E24" s="48"/>
      <c r="F24" s="44" t="s">
        <v>12</v>
      </c>
      <c r="G24" s="48"/>
      <c r="H24" s="49"/>
      <c r="I24">
        <v>5</v>
      </c>
      <c r="K24">
        <v>1</v>
      </c>
      <c r="M24">
        <v>4</v>
      </c>
      <c r="O24" s="82"/>
      <c r="P24" s="13">
        <v>1</v>
      </c>
      <c r="Q24" s="11">
        <f t="shared" si="3"/>
        <v>46391</v>
      </c>
      <c r="R24" s="14" t="s">
        <v>12</v>
      </c>
      <c r="S24" s="48"/>
      <c r="T24" s="44" t="s">
        <v>12</v>
      </c>
      <c r="U24" s="15" t="s">
        <v>12</v>
      </c>
      <c r="V24" s="16" t="s">
        <v>12</v>
      </c>
    </row>
    <row r="25" spans="1:22" ht="15" thickBot="1" x14ac:dyDescent="0.4">
      <c r="A25" s="82"/>
      <c r="B25" s="13">
        <v>2</v>
      </c>
      <c r="C25" s="11">
        <f t="shared" si="1"/>
        <v>46398</v>
      </c>
      <c r="D25" s="41"/>
      <c r="E25" s="59"/>
      <c r="F25" s="44" t="s">
        <v>12</v>
      </c>
      <c r="G25" s="59"/>
      <c r="H25" s="60"/>
      <c r="I25">
        <v>5</v>
      </c>
      <c r="K25">
        <v>1</v>
      </c>
      <c r="M25">
        <v>5</v>
      </c>
      <c r="O25" s="82"/>
      <c r="P25" s="13">
        <v>2</v>
      </c>
      <c r="Q25" s="11">
        <f t="shared" si="3"/>
        <v>46398</v>
      </c>
      <c r="R25" s="14" t="s">
        <v>12</v>
      </c>
      <c r="S25" s="59"/>
      <c r="T25" s="44" t="s">
        <v>12</v>
      </c>
      <c r="U25" s="15" t="s">
        <v>12</v>
      </c>
      <c r="V25" s="16" t="s">
        <v>12</v>
      </c>
    </row>
    <row r="26" spans="1:22" ht="15" thickBot="1" x14ac:dyDescent="0.4">
      <c r="A26" s="82"/>
      <c r="B26" s="13">
        <v>3</v>
      </c>
      <c r="C26" s="11">
        <f t="shared" si="1"/>
        <v>46405</v>
      </c>
      <c r="D26" s="22"/>
      <c r="E26" s="48"/>
      <c r="F26" s="44" t="s">
        <v>12</v>
      </c>
      <c r="G26" s="48"/>
      <c r="H26" s="49"/>
      <c r="I26">
        <v>5</v>
      </c>
      <c r="K26">
        <v>1</v>
      </c>
      <c r="M26">
        <v>5</v>
      </c>
      <c r="O26" s="82"/>
      <c r="P26" s="13">
        <v>3</v>
      </c>
      <c r="Q26" s="11">
        <f t="shared" si="3"/>
        <v>46405</v>
      </c>
      <c r="R26" s="14" t="s">
        <v>12</v>
      </c>
      <c r="S26" s="48"/>
      <c r="T26" s="44" t="s">
        <v>12</v>
      </c>
      <c r="U26" s="15" t="s">
        <v>12</v>
      </c>
      <c r="V26" s="16" t="s">
        <v>12</v>
      </c>
    </row>
    <row r="27" spans="1:22" ht="15" thickBot="1" x14ac:dyDescent="0.4">
      <c r="A27" s="82"/>
      <c r="B27" s="13">
        <v>4</v>
      </c>
      <c r="C27" s="11">
        <f t="shared" si="1"/>
        <v>46412</v>
      </c>
      <c r="D27" s="37"/>
      <c r="E27" s="48"/>
      <c r="F27" s="44" t="s">
        <v>12</v>
      </c>
      <c r="G27" s="48"/>
      <c r="H27" s="60"/>
      <c r="I27">
        <v>5</v>
      </c>
      <c r="K27">
        <v>1</v>
      </c>
      <c r="M27">
        <v>5</v>
      </c>
      <c r="O27" s="82"/>
      <c r="P27" s="13">
        <v>4</v>
      </c>
      <c r="Q27" s="11">
        <f t="shared" si="3"/>
        <v>46412</v>
      </c>
      <c r="R27" s="14" t="s">
        <v>12</v>
      </c>
      <c r="S27" s="48"/>
      <c r="T27" s="44" t="s">
        <v>12</v>
      </c>
      <c r="U27" s="15" t="s">
        <v>12</v>
      </c>
      <c r="V27" s="16" t="s">
        <v>12</v>
      </c>
    </row>
    <row r="28" spans="1:22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59"/>
      <c r="H28" s="61"/>
      <c r="I28">
        <v>3</v>
      </c>
      <c r="K28">
        <v>1</v>
      </c>
      <c r="M28">
        <v>4</v>
      </c>
      <c r="O28" s="82"/>
      <c r="P28" s="13">
        <v>5</v>
      </c>
      <c r="Q28" s="11">
        <f t="shared" si="3"/>
        <v>46419</v>
      </c>
      <c r="R28" s="27" t="s">
        <v>19</v>
      </c>
      <c r="S28" s="59"/>
      <c r="T28" s="44" t="s">
        <v>12</v>
      </c>
      <c r="U28" s="15" t="s">
        <v>12</v>
      </c>
      <c r="V28" s="16" t="s">
        <v>12</v>
      </c>
    </row>
    <row r="29" spans="1:22" ht="15" thickBot="1" x14ac:dyDescent="0.4">
      <c r="A29" s="82"/>
      <c r="B29" s="13">
        <v>6</v>
      </c>
      <c r="C29" s="11">
        <f t="shared" si="1"/>
        <v>46426</v>
      </c>
      <c r="D29" s="89" t="s">
        <v>20</v>
      </c>
      <c r="E29" s="90"/>
      <c r="F29" s="90"/>
      <c r="G29" s="90"/>
      <c r="H29" s="91"/>
      <c r="I29">
        <v>0</v>
      </c>
      <c r="O29" s="82"/>
      <c r="P29" s="13">
        <v>6</v>
      </c>
      <c r="Q29" s="11">
        <f t="shared" si="3"/>
        <v>46426</v>
      </c>
      <c r="R29" s="84" t="s">
        <v>20</v>
      </c>
      <c r="S29" s="85"/>
      <c r="T29" s="85"/>
      <c r="U29" s="85"/>
      <c r="V29" s="86"/>
    </row>
    <row r="30" spans="1:22" ht="15" thickBot="1" x14ac:dyDescent="0.4">
      <c r="A30" s="82"/>
      <c r="B30" s="13">
        <v>7</v>
      </c>
      <c r="C30" s="11">
        <f t="shared" si="1"/>
        <v>46433</v>
      </c>
      <c r="D30" s="22"/>
      <c r="E30" s="48"/>
      <c r="F30" s="44" t="s">
        <v>12</v>
      </c>
      <c r="G30" s="59"/>
      <c r="H30" s="52"/>
      <c r="I30">
        <v>5</v>
      </c>
      <c r="K30">
        <v>1</v>
      </c>
      <c r="M30">
        <v>5</v>
      </c>
      <c r="O30" s="82"/>
      <c r="P30" s="13">
        <v>7</v>
      </c>
      <c r="Q30" s="11">
        <f t="shared" si="3"/>
        <v>46433</v>
      </c>
      <c r="R30" s="14" t="s">
        <v>12</v>
      </c>
      <c r="S30" s="2"/>
      <c r="T30" s="15" t="s">
        <v>12</v>
      </c>
      <c r="U30" s="15" t="s">
        <v>12</v>
      </c>
      <c r="V30" s="16" t="s">
        <v>12</v>
      </c>
    </row>
    <row r="31" spans="1:22" ht="15" thickBot="1" x14ac:dyDescent="0.4">
      <c r="A31" s="82"/>
      <c r="B31" s="13">
        <v>8</v>
      </c>
      <c r="C31" s="11">
        <f t="shared" si="1"/>
        <v>46440</v>
      </c>
      <c r="D31" s="38" t="s">
        <v>12</v>
      </c>
      <c r="E31" s="44" t="s">
        <v>12</v>
      </c>
      <c r="F31" s="44" t="s">
        <v>12</v>
      </c>
      <c r="G31" s="44" t="s">
        <v>12</v>
      </c>
      <c r="H31" s="53" t="s">
        <v>12</v>
      </c>
      <c r="I31">
        <v>0</v>
      </c>
      <c r="K31">
        <v>5</v>
      </c>
      <c r="M31">
        <v>5</v>
      </c>
      <c r="O31" s="82"/>
      <c r="P31" s="13">
        <v>8</v>
      </c>
      <c r="Q31" s="11">
        <f t="shared" si="3"/>
        <v>46440</v>
      </c>
      <c r="R31" s="14" t="s">
        <v>12</v>
      </c>
      <c r="S31" s="74" t="s">
        <v>16</v>
      </c>
      <c r="T31" s="15" t="s">
        <v>12</v>
      </c>
      <c r="U31" s="15" t="s">
        <v>12</v>
      </c>
      <c r="V31" s="16" t="s">
        <v>12</v>
      </c>
    </row>
    <row r="32" spans="1:22" ht="15" thickBot="1" x14ac:dyDescent="0.4">
      <c r="A32" s="82"/>
      <c r="B32" s="13">
        <v>9</v>
      </c>
      <c r="C32" s="11">
        <f t="shared" si="1"/>
        <v>46447</v>
      </c>
      <c r="D32" s="37"/>
      <c r="E32" s="48"/>
      <c r="F32" s="44" t="s">
        <v>12</v>
      </c>
      <c r="G32" s="48"/>
      <c r="H32" s="49"/>
      <c r="I32">
        <v>5</v>
      </c>
      <c r="K32">
        <v>1</v>
      </c>
      <c r="M32">
        <v>5</v>
      </c>
      <c r="O32" s="82"/>
      <c r="P32" s="13">
        <v>9</v>
      </c>
      <c r="Q32" s="11">
        <f t="shared" si="3"/>
        <v>46447</v>
      </c>
      <c r="R32" s="14" t="s">
        <v>12</v>
      </c>
      <c r="S32" s="1"/>
      <c r="T32" s="15" t="s">
        <v>12</v>
      </c>
      <c r="U32" s="15" t="s">
        <v>12</v>
      </c>
      <c r="V32" s="16" t="s">
        <v>12</v>
      </c>
    </row>
    <row r="33" spans="1:22" ht="15" thickBot="1" x14ac:dyDescent="0.4">
      <c r="A33" s="82"/>
      <c r="B33" s="13">
        <v>10</v>
      </c>
      <c r="C33" s="11">
        <f t="shared" si="1"/>
        <v>46454</v>
      </c>
      <c r="D33" s="22"/>
      <c r="E33" s="48"/>
      <c r="F33" s="44" t="s">
        <v>12</v>
      </c>
      <c r="G33" s="51"/>
      <c r="H33" s="52"/>
      <c r="I33">
        <v>5</v>
      </c>
      <c r="K33">
        <v>1</v>
      </c>
      <c r="M33">
        <v>5</v>
      </c>
      <c r="O33" s="82"/>
      <c r="P33" s="13">
        <v>10</v>
      </c>
      <c r="Q33" s="11">
        <f t="shared" si="3"/>
        <v>46454</v>
      </c>
      <c r="R33" s="14" t="s">
        <v>12</v>
      </c>
      <c r="S33" s="3"/>
      <c r="T33" s="15" t="s">
        <v>12</v>
      </c>
      <c r="U33" s="15" t="s">
        <v>12</v>
      </c>
      <c r="V33" s="16" t="s">
        <v>12</v>
      </c>
    </row>
    <row r="34" spans="1:22" ht="15" thickBot="1" x14ac:dyDescent="0.4">
      <c r="A34" s="82"/>
      <c r="B34" s="13">
        <v>11</v>
      </c>
      <c r="C34" s="11">
        <f t="shared" si="1"/>
        <v>46461</v>
      </c>
      <c r="D34" s="22"/>
      <c r="E34" s="59"/>
      <c r="F34" s="44" t="s">
        <v>12</v>
      </c>
      <c r="G34" s="48"/>
      <c r="H34" s="48"/>
      <c r="I34">
        <v>5</v>
      </c>
      <c r="K34">
        <v>1</v>
      </c>
      <c r="M34">
        <v>5</v>
      </c>
      <c r="N34" s="19"/>
      <c r="O34" s="82"/>
      <c r="P34" s="13">
        <v>11</v>
      </c>
      <c r="Q34" s="11">
        <f t="shared" si="3"/>
        <v>46461</v>
      </c>
      <c r="R34" s="14" t="s">
        <v>12</v>
      </c>
      <c r="S34" s="3"/>
      <c r="T34" s="15" t="s">
        <v>12</v>
      </c>
      <c r="U34" s="15" t="s">
        <v>12</v>
      </c>
      <c r="V34" s="16" t="s">
        <v>12</v>
      </c>
    </row>
    <row r="35" spans="1:22" ht="15" thickBot="1" x14ac:dyDescent="0.4">
      <c r="A35" s="83"/>
      <c r="B35" s="13">
        <v>12</v>
      </c>
      <c r="C35" s="11">
        <f t="shared" si="1"/>
        <v>46468</v>
      </c>
      <c r="D35" s="39" t="s">
        <v>35</v>
      </c>
      <c r="E35" s="40" t="s">
        <v>35</v>
      </c>
      <c r="F35" s="70" t="s">
        <v>12</v>
      </c>
      <c r="G35" s="55" t="s">
        <v>13</v>
      </c>
      <c r="H35" s="32" t="s">
        <v>21</v>
      </c>
      <c r="I35">
        <v>0</v>
      </c>
      <c r="K35">
        <v>1</v>
      </c>
      <c r="M35">
        <v>4</v>
      </c>
      <c r="O35" s="83"/>
      <c r="P35" s="13">
        <v>12</v>
      </c>
      <c r="Q35" s="11">
        <f t="shared" si="3"/>
        <v>46468</v>
      </c>
      <c r="R35" s="14" t="s">
        <v>12</v>
      </c>
      <c r="S35" s="40" t="s">
        <v>35</v>
      </c>
      <c r="T35" s="76" t="s">
        <v>12</v>
      </c>
      <c r="U35" s="75" t="s">
        <v>12</v>
      </c>
      <c r="V35" s="32" t="s">
        <v>21</v>
      </c>
    </row>
    <row r="36" spans="1:22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42" t="s">
        <v>23</v>
      </c>
      <c r="E36" s="48"/>
      <c r="F36" s="45" t="s">
        <v>12</v>
      </c>
      <c r="G36" s="46"/>
      <c r="H36" s="47"/>
      <c r="I36">
        <v>4</v>
      </c>
      <c r="K36">
        <v>1</v>
      </c>
      <c r="M36">
        <v>4</v>
      </c>
      <c r="N36" s="19"/>
      <c r="O36" s="87" t="s">
        <v>22</v>
      </c>
      <c r="P36" s="10">
        <v>13</v>
      </c>
      <c r="Q36" s="11">
        <f t="shared" si="3"/>
        <v>46475</v>
      </c>
      <c r="R36" s="33" t="s">
        <v>23</v>
      </c>
      <c r="S36" s="48"/>
      <c r="T36" s="45" t="s">
        <v>12</v>
      </c>
      <c r="U36" s="31" t="s">
        <v>12</v>
      </c>
      <c r="V36" s="35" t="s">
        <v>12</v>
      </c>
    </row>
    <row r="37" spans="1:22" ht="15" thickBot="1" x14ac:dyDescent="0.4">
      <c r="A37" s="87"/>
      <c r="B37" s="10">
        <v>14</v>
      </c>
      <c r="C37" s="11">
        <f t="shared" si="1"/>
        <v>46482</v>
      </c>
      <c r="D37" s="37"/>
      <c r="E37" s="59"/>
      <c r="F37" s="44" t="s">
        <v>12</v>
      </c>
      <c r="G37" s="28" t="s">
        <v>19</v>
      </c>
      <c r="H37" s="34" t="s">
        <v>19</v>
      </c>
      <c r="I37">
        <v>3</v>
      </c>
      <c r="K37">
        <v>1</v>
      </c>
      <c r="M37">
        <v>3</v>
      </c>
      <c r="O37" s="87"/>
      <c r="P37" s="10">
        <v>14</v>
      </c>
      <c r="Q37" s="11">
        <f t="shared" si="3"/>
        <v>46482</v>
      </c>
      <c r="R37" s="14" t="s">
        <v>12</v>
      </c>
      <c r="S37" s="59"/>
      <c r="T37" s="44" t="s">
        <v>12</v>
      </c>
      <c r="U37" s="15" t="s">
        <v>12</v>
      </c>
      <c r="V37" s="16" t="s">
        <v>12</v>
      </c>
    </row>
    <row r="38" spans="1:22" ht="15" thickBot="1" x14ac:dyDescent="0.4">
      <c r="A38" s="87"/>
      <c r="B38" s="10">
        <v>15</v>
      </c>
      <c r="C38" s="11">
        <f t="shared" si="1"/>
        <v>46489</v>
      </c>
      <c r="D38" s="37"/>
      <c r="E38" s="48"/>
      <c r="F38" s="44" t="s">
        <v>12</v>
      </c>
      <c r="G38" s="48"/>
      <c r="H38" s="49"/>
      <c r="I38">
        <v>5</v>
      </c>
      <c r="K38">
        <v>1</v>
      </c>
      <c r="M38">
        <v>5</v>
      </c>
      <c r="O38" s="87"/>
      <c r="P38" s="10">
        <v>15</v>
      </c>
      <c r="Q38" s="11">
        <f t="shared" si="3"/>
        <v>46489</v>
      </c>
      <c r="R38" s="14" t="s">
        <v>12</v>
      </c>
      <c r="S38" s="48"/>
      <c r="T38" s="44" t="s">
        <v>12</v>
      </c>
      <c r="U38" s="15" t="s">
        <v>12</v>
      </c>
      <c r="V38" s="16" t="s">
        <v>12</v>
      </c>
    </row>
    <row r="39" spans="1:22" ht="15" thickBot="1" x14ac:dyDescent="0.4">
      <c r="A39" s="87"/>
      <c r="B39" s="10">
        <v>16</v>
      </c>
      <c r="C39" s="11">
        <f t="shared" si="1"/>
        <v>46496</v>
      </c>
      <c r="D39" s="22"/>
      <c r="E39" s="48"/>
      <c r="F39" s="44" t="s">
        <v>12</v>
      </c>
      <c r="G39" s="51"/>
      <c r="H39" s="52"/>
      <c r="I39">
        <v>4.5</v>
      </c>
      <c r="K39">
        <v>1</v>
      </c>
      <c r="M39">
        <v>5</v>
      </c>
      <c r="O39" s="87"/>
      <c r="P39" s="10">
        <v>16</v>
      </c>
      <c r="Q39" s="11">
        <f t="shared" si="3"/>
        <v>46496</v>
      </c>
      <c r="R39" s="14" t="s">
        <v>12</v>
      </c>
      <c r="S39" s="48"/>
      <c r="T39" s="44" t="s">
        <v>12</v>
      </c>
      <c r="U39" s="15" t="s">
        <v>12</v>
      </c>
      <c r="V39" s="16" t="s">
        <v>12</v>
      </c>
    </row>
    <row r="40" spans="1:22" ht="15" thickBot="1" x14ac:dyDescent="0.4">
      <c r="A40" s="87"/>
      <c r="B40" s="10">
        <v>17</v>
      </c>
      <c r="C40" s="11">
        <f t="shared" si="1"/>
        <v>46503</v>
      </c>
      <c r="D40" s="89" t="s">
        <v>24</v>
      </c>
      <c r="E40" s="90"/>
      <c r="F40" s="90"/>
      <c r="G40" s="90"/>
      <c r="H40" s="91"/>
      <c r="I40">
        <v>0</v>
      </c>
      <c r="O40" s="87"/>
      <c r="P40" s="10">
        <v>17</v>
      </c>
      <c r="Q40" s="11">
        <f t="shared" si="3"/>
        <v>46503</v>
      </c>
      <c r="R40" s="84" t="s">
        <v>24</v>
      </c>
      <c r="S40" s="85"/>
      <c r="T40" s="85"/>
      <c r="U40" s="85"/>
      <c r="V40" s="86"/>
    </row>
    <row r="41" spans="1:22" ht="15" thickBot="1" x14ac:dyDescent="0.4">
      <c r="A41" s="87"/>
      <c r="B41" s="10">
        <v>18</v>
      </c>
      <c r="C41" s="11">
        <f t="shared" si="1"/>
        <v>46510</v>
      </c>
      <c r="D41" s="89"/>
      <c r="E41" s="90"/>
      <c r="F41" s="90"/>
      <c r="G41" s="90"/>
      <c r="H41" s="91"/>
      <c r="I41">
        <v>0</v>
      </c>
      <c r="N41" s="19"/>
      <c r="O41" s="87"/>
      <c r="P41" s="10">
        <v>18</v>
      </c>
      <c r="Q41" s="11">
        <f t="shared" si="3"/>
        <v>46510</v>
      </c>
      <c r="R41" s="84"/>
      <c r="S41" s="85"/>
      <c r="T41" s="85"/>
      <c r="U41" s="85"/>
      <c r="V41" s="86"/>
    </row>
    <row r="42" spans="1:22" ht="15" thickBot="1" x14ac:dyDescent="0.4">
      <c r="A42" s="87"/>
      <c r="B42" s="10">
        <v>19</v>
      </c>
      <c r="C42" s="11">
        <f t="shared" si="1"/>
        <v>46517</v>
      </c>
      <c r="D42" s="22"/>
      <c r="E42" s="59"/>
      <c r="F42" s="44" t="s">
        <v>12</v>
      </c>
      <c r="G42" s="59"/>
      <c r="H42" s="49"/>
      <c r="I42">
        <v>5</v>
      </c>
      <c r="K42">
        <v>1</v>
      </c>
      <c r="M42">
        <v>5</v>
      </c>
      <c r="O42" s="87"/>
      <c r="P42" s="10">
        <v>19</v>
      </c>
      <c r="Q42" s="11">
        <f t="shared" si="3"/>
        <v>46517</v>
      </c>
      <c r="R42" s="14" t="s">
        <v>12</v>
      </c>
      <c r="S42" s="59"/>
      <c r="T42" s="44" t="s">
        <v>12</v>
      </c>
      <c r="U42" s="15" t="s">
        <v>12</v>
      </c>
      <c r="V42" s="16" t="s">
        <v>12</v>
      </c>
    </row>
    <row r="43" spans="1:22" ht="15" thickBot="1" x14ac:dyDescent="0.4">
      <c r="A43" s="87"/>
      <c r="B43" s="10">
        <v>20</v>
      </c>
      <c r="C43" s="11">
        <f t="shared" si="1"/>
        <v>46524</v>
      </c>
      <c r="D43" s="43" t="s">
        <v>25</v>
      </c>
      <c r="E43" s="59"/>
      <c r="F43" s="44" t="s">
        <v>12</v>
      </c>
      <c r="G43" s="59"/>
      <c r="H43" s="49"/>
      <c r="I43">
        <v>4</v>
      </c>
      <c r="K43">
        <v>1</v>
      </c>
      <c r="M43">
        <v>4</v>
      </c>
      <c r="O43" s="87"/>
      <c r="P43" s="10">
        <v>20</v>
      </c>
      <c r="Q43" s="11">
        <f t="shared" si="3"/>
        <v>46524</v>
      </c>
      <c r="R43" s="25" t="s">
        <v>26</v>
      </c>
      <c r="S43" s="59"/>
      <c r="T43" s="44" t="s">
        <v>12</v>
      </c>
      <c r="U43" s="15" t="s">
        <v>12</v>
      </c>
      <c r="V43" s="16" t="s">
        <v>12</v>
      </c>
    </row>
    <row r="44" spans="1:22" ht="15" thickBot="1" x14ac:dyDescent="0.4">
      <c r="A44" s="87"/>
      <c r="B44" s="10">
        <v>21</v>
      </c>
      <c r="C44" s="11">
        <f t="shared" si="1"/>
        <v>46531</v>
      </c>
      <c r="D44" s="22"/>
      <c r="E44" s="59"/>
      <c r="F44" s="44" t="s">
        <v>12</v>
      </c>
      <c r="G44" s="59"/>
      <c r="H44" s="49"/>
      <c r="I44">
        <v>5</v>
      </c>
      <c r="K44">
        <v>1</v>
      </c>
      <c r="M44">
        <v>5</v>
      </c>
      <c r="O44" s="87"/>
      <c r="P44" s="10">
        <v>21</v>
      </c>
      <c r="Q44" s="11">
        <f t="shared" si="3"/>
        <v>46531</v>
      </c>
      <c r="R44" s="14" t="s">
        <v>12</v>
      </c>
      <c r="S44" s="59"/>
      <c r="T44" s="44" t="s">
        <v>12</v>
      </c>
      <c r="U44" s="15" t="s">
        <v>12</v>
      </c>
      <c r="V44" s="16" t="s">
        <v>12</v>
      </c>
    </row>
    <row r="45" spans="1:22" ht="15" thickBot="1" x14ac:dyDescent="0.4">
      <c r="A45" s="87"/>
      <c r="B45" s="10">
        <v>22</v>
      </c>
      <c r="C45" s="11">
        <f t="shared" si="1"/>
        <v>46538</v>
      </c>
      <c r="D45" s="22"/>
      <c r="E45" s="51"/>
      <c r="F45" s="44" t="s">
        <v>12</v>
      </c>
      <c r="G45" s="51"/>
      <c r="H45" s="52"/>
      <c r="I45">
        <v>5</v>
      </c>
      <c r="K45">
        <v>1</v>
      </c>
      <c r="M45">
        <v>5</v>
      </c>
      <c r="O45" s="87"/>
      <c r="P45" s="10">
        <v>22</v>
      </c>
      <c r="Q45" s="11">
        <f t="shared" si="3"/>
        <v>46538</v>
      </c>
      <c r="R45" s="14" t="s">
        <v>12</v>
      </c>
      <c r="S45" s="51"/>
      <c r="T45" s="44" t="s">
        <v>12</v>
      </c>
      <c r="U45" s="15" t="s">
        <v>12</v>
      </c>
      <c r="V45" s="16" t="s">
        <v>12</v>
      </c>
    </row>
    <row r="46" spans="1:22" ht="15" thickBot="1" x14ac:dyDescent="0.4">
      <c r="A46" s="87"/>
      <c r="B46" s="10">
        <v>23</v>
      </c>
      <c r="C46" s="11">
        <f t="shared" si="1"/>
        <v>46545</v>
      </c>
      <c r="D46" s="22"/>
      <c r="E46" s="51"/>
      <c r="F46" s="44" t="s">
        <v>12</v>
      </c>
      <c r="G46" s="51"/>
      <c r="H46" s="52"/>
      <c r="I46">
        <v>5</v>
      </c>
      <c r="K46">
        <v>1</v>
      </c>
      <c r="M46">
        <v>5</v>
      </c>
      <c r="O46" s="87"/>
      <c r="P46" s="10">
        <v>23</v>
      </c>
      <c r="Q46" s="11">
        <f t="shared" si="3"/>
        <v>46545</v>
      </c>
      <c r="R46" s="14" t="s">
        <v>12</v>
      </c>
      <c r="S46" s="51"/>
      <c r="T46" s="44" t="s">
        <v>12</v>
      </c>
      <c r="U46" s="15" t="s">
        <v>12</v>
      </c>
      <c r="V46" s="16" t="s">
        <v>12</v>
      </c>
    </row>
    <row r="47" spans="1:22" ht="15" thickBot="1" x14ac:dyDescent="0.4">
      <c r="A47" s="87"/>
      <c r="B47" s="10">
        <v>24</v>
      </c>
      <c r="C47" s="11">
        <f t="shared" si="1"/>
        <v>46552</v>
      </c>
      <c r="D47" s="22"/>
      <c r="E47" s="51"/>
      <c r="F47" s="44" t="s">
        <v>12</v>
      </c>
      <c r="G47" s="51"/>
      <c r="H47" s="52"/>
      <c r="I47">
        <v>5</v>
      </c>
      <c r="K47">
        <v>1</v>
      </c>
      <c r="M47">
        <v>5</v>
      </c>
      <c r="O47" s="87"/>
      <c r="P47" s="10">
        <v>24</v>
      </c>
      <c r="Q47" s="11">
        <f t="shared" si="3"/>
        <v>46552</v>
      </c>
      <c r="R47" s="14" t="s">
        <v>12</v>
      </c>
      <c r="S47" s="51"/>
      <c r="T47" s="44" t="s">
        <v>12</v>
      </c>
      <c r="U47" s="15" t="s">
        <v>12</v>
      </c>
      <c r="V47" s="16" t="s">
        <v>12</v>
      </c>
    </row>
    <row r="48" spans="1:22" ht="15" thickBot="1" x14ac:dyDescent="0.4">
      <c r="A48" s="87"/>
      <c r="B48" s="10">
        <v>25</v>
      </c>
      <c r="C48" s="11">
        <f t="shared" si="1"/>
        <v>46559</v>
      </c>
      <c r="D48" s="62" t="s">
        <v>35</v>
      </c>
      <c r="E48" s="65" t="s">
        <v>35</v>
      </c>
      <c r="F48" s="77" t="s">
        <v>12</v>
      </c>
      <c r="G48" s="65" t="s">
        <v>35</v>
      </c>
      <c r="H48" s="78" t="s">
        <v>35</v>
      </c>
      <c r="I48">
        <v>5</v>
      </c>
      <c r="K48">
        <v>1</v>
      </c>
      <c r="M48">
        <v>5</v>
      </c>
      <c r="O48" s="87"/>
      <c r="P48" s="10">
        <v>25</v>
      </c>
      <c r="Q48" s="11">
        <f t="shared" si="3"/>
        <v>46559</v>
      </c>
      <c r="R48" s="14" t="s">
        <v>12</v>
      </c>
      <c r="S48" s="40" t="s">
        <v>35</v>
      </c>
      <c r="T48" s="44" t="s">
        <v>12</v>
      </c>
      <c r="U48" s="15" t="s">
        <v>12</v>
      </c>
      <c r="V48" s="16" t="s">
        <v>12</v>
      </c>
    </row>
    <row r="49" spans="1:22" ht="15" thickBot="1" x14ac:dyDescent="0.4">
      <c r="A49" s="87"/>
      <c r="B49" s="10">
        <v>26</v>
      </c>
      <c r="C49" s="11">
        <f t="shared" si="1"/>
        <v>46566</v>
      </c>
      <c r="D49" s="63" t="s">
        <v>12</v>
      </c>
      <c r="E49" s="45" t="s">
        <v>12</v>
      </c>
      <c r="F49" s="45" t="s">
        <v>12</v>
      </c>
      <c r="G49" s="45" t="s">
        <v>12</v>
      </c>
      <c r="H49" s="64" t="s">
        <v>12</v>
      </c>
      <c r="I49">
        <v>5</v>
      </c>
      <c r="K49">
        <v>1</v>
      </c>
      <c r="M49">
        <v>5</v>
      </c>
      <c r="O49" s="87"/>
      <c r="P49" s="10">
        <v>26</v>
      </c>
      <c r="Q49" s="11">
        <f t="shared" si="3"/>
        <v>46566</v>
      </c>
      <c r="R49" s="63" t="s">
        <v>12</v>
      </c>
      <c r="S49" s="45" t="s">
        <v>12</v>
      </c>
      <c r="T49" s="45" t="s">
        <v>12</v>
      </c>
      <c r="U49" s="45" t="s">
        <v>12</v>
      </c>
      <c r="V49" s="64" t="s">
        <v>12</v>
      </c>
    </row>
    <row r="50" spans="1:22" ht="15" thickBot="1" x14ac:dyDescent="0.4">
      <c r="A50" s="87"/>
      <c r="B50" s="10">
        <v>27</v>
      </c>
      <c r="C50" s="11">
        <f t="shared" si="1"/>
        <v>46573</v>
      </c>
      <c r="D50" s="38" t="s">
        <v>12</v>
      </c>
      <c r="E50" s="44" t="s">
        <v>27</v>
      </c>
      <c r="F50" s="44" t="s">
        <v>12</v>
      </c>
      <c r="G50" s="44" t="s">
        <v>12</v>
      </c>
      <c r="H50" s="53" t="s">
        <v>12</v>
      </c>
      <c r="I50">
        <v>0</v>
      </c>
      <c r="K50">
        <v>5</v>
      </c>
      <c r="M50">
        <v>5</v>
      </c>
      <c r="O50" s="87"/>
      <c r="P50" s="10">
        <v>27</v>
      </c>
      <c r="Q50" s="11">
        <f t="shared" si="3"/>
        <v>46573</v>
      </c>
      <c r="R50" s="38" t="s">
        <v>12</v>
      </c>
      <c r="S50" s="44" t="s">
        <v>27</v>
      </c>
      <c r="T50" s="44" t="s">
        <v>12</v>
      </c>
      <c r="U50" s="44" t="s">
        <v>12</v>
      </c>
      <c r="V50" s="53" t="s">
        <v>12</v>
      </c>
    </row>
    <row r="51" spans="1:22" ht="15" thickBot="1" x14ac:dyDescent="0.4">
      <c r="A51" s="87"/>
      <c r="B51" s="10">
        <v>28</v>
      </c>
      <c r="C51" s="11">
        <f t="shared" si="1"/>
        <v>46580</v>
      </c>
      <c r="D51" s="22"/>
      <c r="E51" s="6" t="s">
        <v>28</v>
      </c>
      <c r="F51" s="3"/>
      <c r="G51" s="3"/>
      <c r="H51" s="20"/>
      <c r="I51">
        <v>0</v>
      </c>
      <c r="K51">
        <v>5</v>
      </c>
      <c r="M51">
        <v>5</v>
      </c>
      <c r="N51" s="19"/>
      <c r="O51" s="87"/>
      <c r="P51" s="10">
        <v>28</v>
      </c>
      <c r="Q51" s="11">
        <f t="shared" si="3"/>
        <v>46580</v>
      </c>
      <c r="R51" s="22"/>
      <c r="S51" s="6" t="s">
        <v>28</v>
      </c>
      <c r="T51" s="3"/>
      <c r="U51" s="3"/>
      <c r="V51" s="20"/>
    </row>
    <row r="52" spans="1:22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  <c r="M52">
        <v>5</v>
      </c>
      <c r="N52" s="19"/>
      <c r="O52" s="87"/>
      <c r="P52" s="10">
        <v>29</v>
      </c>
      <c r="Q52" s="11">
        <f t="shared" si="3"/>
        <v>46587</v>
      </c>
      <c r="R52" s="89" t="s">
        <v>29</v>
      </c>
      <c r="S52" s="90"/>
      <c r="T52" s="90"/>
      <c r="U52" s="90"/>
      <c r="V52" s="91"/>
    </row>
    <row r="53" spans="1:22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  <c r="I53">
        <f>SUM(I4:I52)*5</f>
        <v>787.5</v>
      </c>
      <c r="K53">
        <f>SUM(K5:K52)*8</f>
        <v>488</v>
      </c>
      <c r="M53">
        <f>SUM(M4:M52)</f>
        <v>203</v>
      </c>
      <c r="O53" s="88"/>
      <c r="P53" s="10">
        <v>30</v>
      </c>
      <c r="Q53" s="11">
        <f t="shared" si="3"/>
        <v>46594</v>
      </c>
      <c r="R53" s="92" t="s">
        <v>29</v>
      </c>
      <c r="S53" s="93"/>
      <c r="T53" s="93"/>
      <c r="U53" s="93"/>
      <c r="V53" s="94"/>
    </row>
    <row r="54" spans="1:22" x14ac:dyDescent="0.35">
      <c r="A54" t="s">
        <v>30</v>
      </c>
      <c r="O54" t="s">
        <v>30</v>
      </c>
    </row>
  </sheetData>
  <mergeCells count="30">
    <mergeCell ref="A36:A53"/>
    <mergeCell ref="O36:O53"/>
    <mergeCell ref="D40:H41"/>
    <mergeCell ref="R40:V41"/>
    <mergeCell ref="D53:H53"/>
    <mergeCell ref="R53:V53"/>
    <mergeCell ref="D52:H52"/>
    <mergeCell ref="R52:V52"/>
    <mergeCell ref="A5:A18"/>
    <mergeCell ref="O5:O18"/>
    <mergeCell ref="D13:H13"/>
    <mergeCell ref="R13:V13"/>
    <mergeCell ref="A19:A35"/>
    <mergeCell ref="O19:O35"/>
    <mergeCell ref="D22:H23"/>
    <mergeCell ref="R22:V23"/>
    <mergeCell ref="D29:H29"/>
    <mergeCell ref="R29:V29"/>
    <mergeCell ref="D5:H5"/>
    <mergeCell ref="D6:H6"/>
    <mergeCell ref="R5:V5"/>
    <mergeCell ref="R6:V6"/>
    <mergeCell ref="A1:H1"/>
    <mergeCell ref="O1:V1"/>
    <mergeCell ref="A2:H2"/>
    <mergeCell ref="O2:V2"/>
    <mergeCell ref="A3:A4"/>
    <mergeCell ref="B3:H3"/>
    <mergeCell ref="O3:O4"/>
    <mergeCell ref="P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6A0A-FF52-45AD-951E-D821A6AA9A8C}">
  <sheetPr>
    <pageSetUpPr fitToPage="1"/>
  </sheetPr>
  <dimension ref="A1:H54"/>
  <sheetViews>
    <sheetView workbookViewId="0">
      <selection activeCell="J10" sqref="J10"/>
    </sheetView>
  </sheetViews>
  <sheetFormatPr defaultRowHeight="14.5" x14ac:dyDescent="0.35"/>
  <cols>
    <col min="1" max="2" width="5.81640625" customWidth="1"/>
    <col min="3" max="3" width="6.81640625" customWidth="1"/>
    <col min="4" max="8" width="20.81640625" customWidth="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18.5" thickBot="1" x14ac:dyDescent="0.45">
      <c r="A3" s="98"/>
      <c r="B3" s="100" t="s">
        <v>42</v>
      </c>
      <c r="C3" s="101"/>
      <c r="D3" s="102"/>
      <c r="E3" s="102"/>
      <c r="F3" s="102"/>
      <c r="G3" s="102"/>
      <c r="H3" s="103"/>
    </row>
    <row r="4" spans="1:8" ht="15" thickBot="1" x14ac:dyDescent="0.4">
      <c r="A4" s="99"/>
      <c r="B4" s="7" t="s">
        <v>1</v>
      </c>
      <c r="C4" s="7" t="s">
        <v>2</v>
      </c>
      <c r="D4" s="29" t="s">
        <v>3</v>
      </c>
      <c r="E4" s="30" t="s">
        <v>4</v>
      </c>
      <c r="F4" s="30" t="s">
        <v>5</v>
      </c>
      <c r="G4" s="30" t="s">
        <v>6</v>
      </c>
      <c r="H4" s="30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38" t="s">
        <v>12</v>
      </c>
      <c r="E7" s="48"/>
      <c r="F7" s="44" t="s">
        <v>12</v>
      </c>
      <c r="G7" s="48"/>
      <c r="H7" s="49"/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38" t="s">
        <v>12</v>
      </c>
      <c r="E8" s="59"/>
      <c r="F8" s="44" t="s">
        <v>12</v>
      </c>
      <c r="G8" s="48"/>
      <c r="H8" s="49"/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38" t="s">
        <v>12</v>
      </c>
      <c r="E9" s="48"/>
      <c r="F9" s="44" t="s">
        <v>12</v>
      </c>
      <c r="G9" s="50" t="s">
        <v>13</v>
      </c>
      <c r="H9" s="49"/>
    </row>
    <row r="10" spans="1:8" ht="24.5" thickBot="1" x14ac:dyDescent="0.4">
      <c r="A10" s="87"/>
      <c r="B10" s="10">
        <f t="shared" si="0"/>
        <v>40</v>
      </c>
      <c r="C10" s="11">
        <f t="shared" si="1"/>
        <v>46293</v>
      </c>
      <c r="D10" s="38" t="s">
        <v>12</v>
      </c>
      <c r="E10" s="48"/>
      <c r="F10" s="44" t="s">
        <v>12</v>
      </c>
      <c r="G10" s="68" t="s">
        <v>32</v>
      </c>
      <c r="H10" s="49"/>
    </row>
    <row r="11" spans="1:8" ht="15" thickBot="1" x14ac:dyDescent="0.4">
      <c r="A11" s="87"/>
      <c r="B11" s="10">
        <f t="shared" si="0"/>
        <v>41</v>
      </c>
      <c r="C11" s="67">
        <f>C10+7</f>
        <v>46300</v>
      </c>
      <c r="D11" s="38" t="s">
        <v>12</v>
      </c>
      <c r="E11" s="59"/>
      <c r="F11" s="44" t="s">
        <v>12</v>
      </c>
      <c r="G11" s="51"/>
      <c r="H11" s="52"/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38" t="s">
        <v>12</v>
      </c>
      <c r="E12" s="44" t="s">
        <v>15</v>
      </c>
      <c r="F12" s="44" t="s">
        <v>12</v>
      </c>
      <c r="G12" s="44" t="s">
        <v>12</v>
      </c>
      <c r="H12" s="53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9" t="s">
        <v>14</v>
      </c>
      <c r="E13" s="90"/>
      <c r="F13" s="90"/>
      <c r="G13" s="90"/>
      <c r="H13" s="91"/>
    </row>
    <row r="14" spans="1:8" ht="15" thickBot="1" x14ac:dyDescent="0.4">
      <c r="A14" s="87"/>
      <c r="B14" s="10">
        <f>B13+1</f>
        <v>44</v>
      </c>
      <c r="C14" s="67">
        <f t="shared" si="1"/>
        <v>46321</v>
      </c>
      <c r="D14" s="38" t="s">
        <v>12</v>
      </c>
      <c r="E14" s="48"/>
      <c r="F14" s="44" t="s">
        <v>12</v>
      </c>
      <c r="G14" s="48"/>
      <c r="H14" s="49"/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38" t="s">
        <v>12</v>
      </c>
      <c r="E15" s="54"/>
      <c r="F15" s="44" t="s">
        <v>12</v>
      </c>
      <c r="G15" s="54"/>
      <c r="H15" s="49"/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38" t="s">
        <v>12</v>
      </c>
      <c r="E16" s="48"/>
      <c r="F16" s="44" t="s">
        <v>12</v>
      </c>
      <c r="G16" s="48"/>
      <c r="H16" s="49"/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38" t="s">
        <v>12</v>
      </c>
      <c r="E17" s="54"/>
      <c r="F17" s="44" t="s">
        <v>12</v>
      </c>
      <c r="G17" s="54"/>
      <c r="H17" s="49"/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39" t="s">
        <v>35</v>
      </c>
      <c r="E18" s="40" t="s">
        <v>35</v>
      </c>
      <c r="F18" s="70" t="s">
        <v>12</v>
      </c>
      <c r="G18" s="40" t="s">
        <v>35</v>
      </c>
      <c r="H18" s="71" t="s">
        <v>35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38" t="s">
        <v>12</v>
      </c>
      <c r="E19" s="21"/>
      <c r="F19" s="45" t="s">
        <v>12</v>
      </c>
      <c r="G19" s="57"/>
      <c r="H19" s="58"/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38" t="s">
        <v>12</v>
      </c>
      <c r="E20" s="21"/>
      <c r="F20" s="44" t="s">
        <v>12</v>
      </c>
      <c r="G20" s="51"/>
      <c r="H20" s="52"/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38" t="s">
        <v>12</v>
      </c>
      <c r="E21" s="44" t="s">
        <v>12</v>
      </c>
      <c r="F21" s="44" t="s">
        <v>12</v>
      </c>
      <c r="G21" s="44" t="s">
        <v>12</v>
      </c>
      <c r="H21" s="53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9" t="s">
        <v>18</v>
      </c>
      <c r="E22" s="90"/>
      <c r="F22" s="90"/>
      <c r="G22" s="90"/>
      <c r="H22" s="91"/>
    </row>
    <row r="23" spans="1:8" ht="15" thickBot="1" x14ac:dyDescent="0.4">
      <c r="A23" s="82"/>
      <c r="B23" s="13">
        <v>53</v>
      </c>
      <c r="C23" s="11">
        <f t="shared" si="1"/>
        <v>46384</v>
      </c>
      <c r="D23" s="89"/>
      <c r="E23" s="90"/>
      <c r="F23" s="90"/>
      <c r="G23" s="90"/>
      <c r="H23" s="91"/>
    </row>
    <row r="24" spans="1:8" ht="15" thickBot="1" x14ac:dyDescent="0.4">
      <c r="A24" s="82"/>
      <c r="B24" s="13">
        <v>1</v>
      </c>
      <c r="C24" s="11">
        <f t="shared" si="1"/>
        <v>46391</v>
      </c>
      <c r="D24" s="38" t="s">
        <v>12</v>
      </c>
      <c r="E24" s="48"/>
      <c r="F24" s="44" t="s">
        <v>12</v>
      </c>
      <c r="G24" s="48"/>
      <c r="H24" s="49"/>
    </row>
    <row r="25" spans="1:8" ht="15" thickBot="1" x14ac:dyDescent="0.4">
      <c r="A25" s="82"/>
      <c r="B25" s="13">
        <v>2</v>
      </c>
      <c r="C25" s="11">
        <f t="shared" si="1"/>
        <v>46398</v>
      </c>
      <c r="D25" s="38" t="s">
        <v>12</v>
      </c>
      <c r="E25" s="59"/>
      <c r="F25" s="44" t="s">
        <v>12</v>
      </c>
      <c r="G25" s="59"/>
      <c r="H25" s="60"/>
    </row>
    <row r="26" spans="1:8" ht="15" thickBot="1" x14ac:dyDescent="0.4">
      <c r="A26" s="82"/>
      <c r="B26" s="13">
        <v>3</v>
      </c>
      <c r="C26" s="11">
        <f t="shared" si="1"/>
        <v>46405</v>
      </c>
      <c r="D26" s="38" t="s">
        <v>12</v>
      </c>
      <c r="E26" s="48"/>
      <c r="F26" s="44" t="s">
        <v>12</v>
      </c>
      <c r="G26" s="48"/>
      <c r="H26" s="49"/>
    </row>
    <row r="27" spans="1:8" ht="15" thickBot="1" x14ac:dyDescent="0.4">
      <c r="A27" s="82"/>
      <c r="B27" s="13">
        <v>4</v>
      </c>
      <c r="C27" s="11">
        <f t="shared" si="1"/>
        <v>46412</v>
      </c>
      <c r="D27" s="38" t="s">
        <v>12</v>
      </c>
      <c r="E27" s="48"/>
      <c r="F27" s="44" t="s">
        <v>12</v>
      </c>
      <c r="G27" s="48"/>
      <c r="H27" s="60"/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59"/>
      <c r="H28" s="61"/>
    </row>
    <row r="29" spans="1:8" ht="15" thickBot="1" x14ac:dyDescent="0.4">
      <c r="A29" s="82"/>
      <c r="B29" s="13">
        <v>6</v>
      </c>
      <c r="C29" s="11">
        <f t="shared" si="1"/>
        <v>46426</v>
      </c>
      <c r="D29" s="89" t="s">
        <v>20</v>
      </c>
      <c r="E29" s="90"/>
      <c r="F29" s="90"/>
      <c r="G29" s="90"/>
      <c r="H29" s="91"/>
    </row>
    <row r="30" spans="1:8" ht="15" thickBot="1" x14ac:dyDescent="0.4">
      <c r="A30" s="82"/>
      <c r="B30" s="13">
        <v>7</v>
      </c>
      <c r="C30" s="11">
        <f t="shared" si="1"/>
        <v>46433</v>
      </c>
      <c r="D30" s="38" t="s">
        <v>12</v>
      </c>
      <c r="E30" s="48"/>
      <c r="F30" s="44" t="s">
        <v>12</v>
      </c>
      <c r="G30" s="59"/>
      <c r="H30" s="52"/>
    </row>
    <row r="31" spans="1:8" ht="15" thickBot="1" x14ac:dyDescent="0.4">
      <c r="A31" s="82"/>
      <c r="B31" s="13">
        <v>8</v>
      </c>
      <c r="C31" s="11">
        <f t="shared" si="1"/>
        <v>46440</v>
      </c>
      <c r="D31" s="38" t="s">
        <v>12</v>
      </c>
      <c r="E31" s="44" t="s">
        <v>12</v>
      </c>
      <c r="F31" s="44" t="s">
        <v>12</v>
      </c>
      <c r="G31" s="44" t="s">
        <v>12</v>
      </c>
      <c r="H31" s="53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38" t="s">
        <v>12</v>
      </c>
      <c r="E32" s="48"/>
      <c r="F32" s="44" t="s">
        <v>12</v>
      </c>
      <c r="G32" s="48"/>
      <c r="H32" s="49"/>
    </row>
    <row r="33" spans="1:8" ht="15" thickBot="1" x14ac:dyDescent="0.4">
      <c r="A33" s="82"/>
      <c r="B33" s="13">
        <v>10</v>
      </c>
      <c r="C33" s="11">
        <f t="shared" si="1"/>
        <v>46454</v>
      </c>
      <c r="D33" s="38" t="s">
        <v>12</v>
      </c>
      <c r="E33" s="48"/>
      <c r="F33" s="44" t="s">
        <v>12</v>
      </c>
      <c r="G33" s="51"/>
      <c r="H33" s="52"/>
    </row>
    <row r="34" spans="1:8" ht="15" thickBot="1" x14ac:dyDescent="0.4">
      <c r="A34" s="82"/>
      <c r="B34" s="13">
        <v>11</v>
      </c>
      <c r="C34" s="11">
        <f t="shared" si="1"/>
        <v>46461</v>
      </c>
      <c r="D34" s="38" t="s">
        <v>12</v>
      </c>
      <c r="E34" s="59"/>
      <c r="F34" s="44" t="s">
        <v>12</v>
      </c>
      <c r="G34" s="48"/>
      <c r="H34" s="48"/>
    </row>
    <row r="35" spans="1:8" ht="15" thickBot="1" x14ac:dyDescent="0.4">
      <c r="A35" s="83"/>
      <c r="B35" s="13">
        <v>12</v>
      </c>
      <c r="C35" s="11">
        <f t="shared" si="1"/>
        <v>46468</v>
      </c>
      <c r="D35" s="39" t="s">
        <v>35</v>
      </c>
      <c r="E35" s="40" t="s">
        <v>35</v>
      </c>
      <c r="F35" s="44" t="s">
        <v>12</v>
      </c>
      <c r="G35" s="55" t="s">
        <v>13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42" t="s">
        <v>23</v>
      </c>
      <c r="E36" s="48"/>
      <c r="F36" s="45" t="s">
        <v>12</v>
      </c>
      <c r="G36" s="46"/>
      <c r="H36" s="47"/>
    </row>
    <row r="37" spans="1:8" ht="15" thickBot="1" x14ac:dyDescent="0.4">
      <c r="A37" s="87"/>
      <c r="B37" s="10">
        <v>14</v>
      </c>
      <c r="C37" s="11">
        <f t="shared" si="1"/>
        <v>46482</v>
      </c>
      <c r="D37" s="38" t="s">
        <v>12</v>
      </c>
      <c r="E37" s="59"/>
      <c r="F37" s="44" t="s">
        <v>12</v>
      </c>
      <c r="G37" s="48"/>
      <c r="H37" s="49"/>
    </row>
    <row r="38" spans="1:8" ht="15" thickBot="1" x14ac:dyDescent="0.4">
      <c r="A38" s="87"/>
      <c r="B38" s="10">
        <v>15</v>
      </c>
      <c r="C38" s="11">
        <f t="shared" si="1"/>
        <v>46489</v>
      </c>
      <c r="D38" s="38" t="s">
        <v>12</v>
      </c>
      <c r="E38" s="48"/>
      <c r="F38" s="44" t="s">
        <v>12</v>
      </c>
      <c r="G38" s="48"/>
      <c r="H38" s="49"/>
    </row>
    <row r="39" spans="1:8" ht="15" thickBot="1" x14ac:dyDescent="0.4">
      <c r="A39" s="87"/>
      <c r="B39" s="10">
        <v>16</v>
      </c>
      <c r="C39" s="11">
        <f t="shared" si="1"/>
        <v>46496</v>
      </c>
      <c r="D39" s="38" t="s">
        <v>12</v>
      </c>
      <c r="E39" s="48"/>
      <c r="F39" s="44" t="s">
        <v>12</v>
      </c>
      <c r="G39" s="51"/>
      <c r="H39" s="52"/>
    </row>
    <row r="40" spans="1:8" ht="15" thickBot="1" x14ac:dyDescent="0.4">
      <c r="A40" s="87"/>
      <c r="B40" s="10">
        <v>17</v>
      </c>
      <c r="C40" s="11">
        <f t="shared" si="1"/>
        <v>46503</v>
      </c>
      <c r="D40" s="89" t="s">
        <v>24</v>
      </c>
      <c r="E40" s="90"/>
      <c r="F40" s="90"/>
      <c r="G40" s="90"/>
      <c r="H40" s="91"/>
    </row>
    <row r="41" spans="1:8" ht="15" thickBot="1" x14ac:dyDescent="0.4">
      <c r="A41" s="87"/>
      <c r="B41" s="10">
        <v>18</v>
      </c>
      <c r="C41" s="11">
        <f t="shared" si="1"/>
        <v>46510</v>
      </c>
      <c r="D41" s="89"/>
      <c r="E41" s="90"/>
      <c r="F41" s="90"/>
      <c r="G41" s="90"/>
      <c r="H41" s="91"/>
    </row>
    <row r="42" spans="1:8" ht="15" thickBot="1" x14ac:dyDescent="0.4">
      <c r="A42" s="87"/>
      <c r="B42" s="10">
        <v>19</v>
      </c>
      <c r="C42" s="11">
        <f t="shared" si="1"/>
        <v>46517</v>
      </c>
      <c r="D42" s="38" t="s">
        <v>12</v>
      </c>
      <c r="E42" s="59"/>
      <c r="F42" s="44" t="s">
        <v>12</v>
      </c>
      <c r="G42" s="59"/>
      <c r="H42" s="49"/>
    </row>
    <row r="43" spans="1:8" ht="15" thickBot="1" x14ac:dyDescent="0.4">
      <c r="A43" s="87"/>
      <c r="B43" s="10">
        <v>20</v>
      </c>
      <c r="C43" s="11">
        <f t="shared" si="1"/>
        <v>46524</v>
      </c>
      <c r="D43" s="43" t="s">
        <v>25</v>
      </c>
      <c r="E43" s="59"/>
      <c r="F43" s="44" t="s">
        <v>12</v>
      </c>
      <c r="G43" s="59"/>
      <c r="H43" s="49"/>
    </row>
    <row r="44" spans="1:8" ht="15" thickBot="1" x14ac:dyDescent="0.4">
      <c r="A44" s="87"/>
      <c r="B44" s="10">
        <v>21</v>
      </c>
      <c r="C44" s="11">
        <f t="shared" si="1"/>
        <v>46531</v>
      </c>
      <c r="D44" s="38" t="s">
        <v>12</v>
      </c>
      <c r="E44" s="59"/>
      <c r="F44" s="44" t="s">
        <v>12</v>
      </c>
      <c r="G44" s="59"/>
      <c r="H44" s="49"/>
    </row>
    <row r="45" spans="1:8" ht="15" thickBot="1" x14ac:dyDescent="0.4">
      <c r="A45" s="87"/>
      <c r="B45" s="10">
        <v>22</v>
      </c>
      <c r="C45" s="11">
        <f t="shared" si="1"/>
        <v>46538</v>
      </c>
      <c r="D45" s="39" t="s">
        <v>35</v>
      </c>
      <c r="E45" s="65" t="s">
        <v>35</v>
      </c>
      <c r="F45" s="44" t="s">
        <v>12</v>
      </c>
      <c r="G45" s="40" t="s">
        <v>35</v>
      </c>
      <c r="H45" s="71" t="s">
        <v>35</v>
      </c>
    </row>
    <row r="46" spans="1:8" ht="15" thickBot="1" x14ac:dyDescent="0.4">
      <c r="A46" s="87"/>
      <c r="B46" s="10">
        <v>23</v>
      </c>
      <c r="C46" s="11">
        <f t="shared" si="1"/>
        <v>46545</v>
      </c>
      <c r="D46" s="63" t="s">
        <v>31</v>
      </c>
      <c r="E46" s="45" t="s">
        <v>31</v>
      </c>
      <c r="F46" s="45" t="s">
        <v>31</v>
      </c>
      <c r="G46" s="45" t="s">
        <v>31</v>
      </c>
      <c r="H46" s="64" t="s">
        <v>31</v>
      </c>
    </row>
    <row r="47" spans="1:8" ht="15" thickBot="1" x14ac:dyDescent="0.4">
      <c r="A47" s="87"/>
      <c r="B47" s="10">
        <v>24</v>
      </c>
      <c r="C47" s="11">
        <f t="shared" si="1"/>
        <v>46552</v>
      </c>
      <c r="D47" s="38" t="s">
        <v>31</v>
      </c>
      <c r="E47" s="44" t="s">
        <v>31</v>
      </c>
      <c r="F47" s="44" t="s">
        <v>31</v>
      </c>
      <c r="G47" s="44" t="s">
        <v>31</v>
      </c>
      <c r="H47" s="53" t="s">
        <v>31</v>
      </c>
    </row>
    <row r="48" spans="1:8" ht="15" thickBot="1" x14ac:dyDescent="0.4">
      <c r="A48" s="87"/>
      <c r="B48" s="10">
        <v>25</v>
      </c>
      <c r="C48" s="11">
        <f t="shared" si="1"/>
        <v>46559</v>
      </c>
      <c r="D48" s="38" t="s">
        <v>31</v>
      </c>
      <c r="E48" s="44" t="s">
        <v>31</v>
      </c>
      <c r="F48" s="44" t="s">
        <v>31</v>
      </c>
      <c r="G48" s="44" t="s">
        <v>31</v>
      </c>
      <c r="H48" s="53" t="s">
        <v>31</v>
      </c>
    </row>
    <row r="49" spans="1:8" ht="15" thickBot="1" x14ac:dyDescent="0.4">
      <c r="A49" s="87"/>
      <c r="B49" s="10">
        <v>26</v>
      </c>
      <c r="C49" s="11">
        <f t="shared" si="1"/>
        <v>46566</v>
      </c>
      <c r="D49" s="38" t="s">
        <v>31</v>
      </c>
      <c r="E49" s="44" t="s">
        <v>31</v>
      </c>
      <c r="F49" s="44" t="s">
        <v>31</v>
      </c>
      <c r="G49" s="44" t="s">
        <v>31</v>
      </c>
      <c r="H49" s="53" t="s">
        <v>31</v>
      </c>
    </row>
    <row r="50" spans="1:8" ht="15" thickBot="1" x14ac:dyDescent="0.4">
      <c r="A50" s="87"/>
      <c r="B50" s="10">
        <v>27</v>
      </c>
      <c r="C50" s="11">
        <f t="shared" si="1"/>
        <v>46573</v>
      </c>
      <c r="D50" s="38" t="s">
        <v>31</v>
      </c>
      <c r="E50" s="44" t="s">
        <v>31</v>
      </c>
      <c r="F50" s="44" t="s">
        <v>31</v>
      </c>
      <c r="G50" s="44" t="s">
        <v>31</v>
      </c>
      <c r="H50" s="53" t="s">
        <v>31</v>
      </c>
    </row>
    <row r="51" spans="1:8" ht="15" thickBot="1" x14ac:dyDescent="0.4">
      <c r="A51" s="87"/>
      <c r="B51" s="10">
        <v>28</v>
      </c>
      <c r="C51" s="11">
        <f t="shared" si="1"/>
        <v>46580</v>
      </c>
      <c r="D51" s="22"/>
      <c r="E51" s="3"/>
      <c r="F51" s="3"/>
      <c r="G51" s="3"/>
      <c r="H51" s="20"/>
    </row>
    <row r="52" spans="1:8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  <c r="D54" s="26"/>
      <c r="E54" s="21"/>
      <c r="H54" s="21"/>
    </row>
  </sheetData>
  <mergeCells count="15">
    <mergeCell ref="A1:H1"/>
    <mergeCell ref="A2:H2"/>
    <mergeCell ref="A3:A4"/>
    <mergeCell ref="B3:H3"/>
    <mergeCell ref="A36:A53"/>
    <mergeCell ref="D40:H41"/>
    <mergeCell ref="D53:H53"/>
    <mergeCell ref="A5:A18"/>
    <mergeCell ref="D13:H13"/>
    <mergeCell ref="A19:A35"/>
    <mergeCell ref="D22:H23"/>
    <mergeCell ref="D29:H29"/>
    <mergeCell ref="D5:H5"/>
    <mergeCell ref="D6:H6"/>
    <mergeCell ref="D52:H52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5E25B-38F5-4C67-83E3-395D87A3F251}">
  <sheetPr>
    <pageSetUpPr fitToPage="1"/>
  </sheetPr>
  <dimension ref="A1:H54"/>
  <sheetViews>
    <sheetView workbookViewId="0">
      <selection activeCell="B3" sqref="B3:H3"/>
    </sheetView>
  </sheetViews>
  <sheetFormatPr defaultRowHeight="14.5" x14ac:dyDescent="0.35"/>
  <cols>
    <col min="1" max="2" width="5.81640625" customWidth="1"/>
    <col min="3" max="3" width="6.81640625" customWidth="1"/>
    <col min="4" max="8" width="20.81640625" customWidth="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18.5" thickBot="1" x14ac:dyDescent="0.45">
      <c r="A3" s="98"/>
      <c r="B3" s="100" t="s">
        <v>38</v>
      </c>
      <c r="C3" s="101"/>
      <c r="D3" s="102"/>
      <c r="E3" s="102"/>
      <c r="F3" s="102"/>
      <c r="G3" s="102"/>
      <c r="H3" s="103"/>
    </row>
    <row r="4" spans="1:8" ht="15" thickBot="1" x14ac:dyDescent="0.4">
      <c r="A4" s="99"/>
      <c r="B4" s="7" t="s">
        <v>1</v>
      </c>
      <c r="C4" s="7" t="s">
        <v>2</v>
      </c>
      <c r="D4" s="29" t="s">
        <v>3</v>
      </c>
      <c r="E4" s="30" t="s">
        <v>4</v>
      </c>
      <c r="F4" s="30" t="s">
        <v>5</v>
      </c>
      <c r="G4" s="30" t="s">
        <v>6</v>
      </c>
      <c r="H4" s="30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37"/>
      <c r="E7" s="48"/>
      <c r="F7" s="44" t="s">
        <v>12</v>
      </c>
      <c r="G7" s="48"/>
      <c r="H7" s="49"/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22"/>
      <c r="E8" s="59"/>
      <c r="F8" s="44" t="s">
        <v>12</v>
      </c>
      <c r="G8" s="48"/>
      <c r="H8" s="49"/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37"/>
      <c r="E9" s="48"/>
      <c r="F9" s="44" t="s">
        <v>12</v>
      </c>
      <c r="G9" s="50" t="s">
        <v>13</v>
      </c>
      <c r="H9" s="49"/>
    </row>
    <row r="10" spans="1:8" ht="24.5" thickBot="1" x14ac:dyDescent="0.4">
      <c r="A10" s="87"/>
      <c r="B10" s="10">
        <f t="shared" si="0"/>
        <v>40</v>
      </c>
      <c r="C10" s="11">
        <f t="shared" si="1"/>
        <v>46293</v>
      </c>
      <c r="D10" s="37"/>
      <c r="E10" s="48"/>
      <c r="F10" s="44" t="s">
        <v>12</v>
      </c>
      <c r="G10" s="68" t="s">
        <v>32</v>
      </c>
      <c r="H10" s="49"/>
    </row>
    <row r="11" spans="1:8" ht="15" thickBot="1" x14ac:dyDescent="0.4">
      <c r="A11" s="87"/>
      <c r="B11" s="10">
        <f t="shared" si="0"/>
        <v>41</v>
      </c>
      <c r="C11" s="67">
        <f>C10+7</f>
        <v>46300</v>
      </c>
      <c r="D11" s="37"/>
      <c r="E11" s="59"/>
      <c r="F11" s="44" t="s">
        <v>12</v>
      </c>
      <c r="G11" s="51"/>
      <c r="H11" s="52"/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38" t="s">
        <v>12</v>
      </c>
      <c r="E12" s="44" t="s">
        <v>15</v>
      </c>
      <c r="F12" s="44" t="s">
        <v>12</v>
      </c>
      <c r="G12" s="44" t="s">
        <v>12</v>
      </c>
      <c r="H12" s="53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9" t="s">
        <v>14</v>
      </c>
      <c r="E13" s="90"/>
      <c r="F13" s="90"/>
      <c r="G13" s="90"/>
      <c r="H13" s="91"/>
    </row>
    <row r="14" spans="1:8" ht="15" thickBot="1" x14ac:dyDescent="0.4">
      <c r="A14" s="87"/>
      <c r="B14" s="10">
        <f>B13+1</f>
        <v>44</v>
      </c>
      <c r="C14" s="67">
        <f t="shared" si="1"/>
        <v>46321</v>
      </c>
      <c r="D14" s="69"/>
      <c r="E14" s="48"/>
      <c r="F14" s="44" t="s">
        <v>12</v>
      </c>
      <c r="G14" s="48"/>
      <c r="H14" s="49"/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22"/>
      <c r="E15" s="54"/>
      <c r="F15" s="44" t="s">
        <v>12</v>
      </c>
      <c r="G15" s="54"/>
      <c r="H15" s="49"/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55" t="s">
        <v>13</v>
      </c>
      <c r="E16" s="48"/>
      <c r="F16" s="44" t="s">
        <v>12</v>
      </c>
      <c r="G16" s="48"/>
      <c r="H16" s="49"/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37"/>
      <c r="E17" s="54"/>
      <c r="F17" s="44" t="s">
        <v>12</v>
      </c>
      <c r="G17" s="54"/>
      <c r="H17" s="49"/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39" t="s">
        <v>35</v>
      </c>
      <c r="E18" s="40" t="s">
        <v>35</v>
      </c>
      <c r="F18" s="70" t="s">
        <v>12</v>
      </c>
      <c r="G18" s="40" t="s">
        <v>35</v>
      </c>
      <c r="H18" s="71" t="s">
        <v>35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56" t="s">
        <v>13</v>
      </c>
      <c r="E19" s="21"/>
      <c r="F19" s="45" t="s">
        <v>12</v>
      </c>
      <c r="G19" s="57"/>
      <c r="H19" s="58"/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22"/>
      <c r="E20" s="21"/>
      <c r="F20" s="44" t="s">
        <v>12</v>
      </c>
      <c r="G20" s="51"/>
      <c r="H20" s="52"/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38" t="s">
        <v>12</v>
      </c>
      <c r="E21" s="44" t="s">
        <v>12</v>
      </c>
      <c r="F21" s="44" t="s">
        <v>12</v>
      </c>
      <c r="G21" s="44" t="s">
        <v>12</v>
      </c>
      <c r="H21" s="53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9" t="s">
        <v>18</v>
      </c>
      <c r="E22" s="90"/>
      <c r="F22" s="90"/>
      <c r="G22" s="90"/>
      <c r="H22" s="91"/>
    </row>
    <row r="23" spans="1:8" ht="15" thickBot="1" x14ac:dyDescent="0.4">
      <c r="A23" s="82"/>
      <c r="B23" s="13">
        <v>53</v>
      </c>
      <c r="C23" s="11">
        <f t="shared" si="1"/>
        <v>46384</v>
      </c>
      <c r="D23" s="89"/>
      <c r="E23" s="90"/>
      <c r="F23" s="90"/>
      <c r="G23" s="90"/>
      <c r="H23" s="91"/>
    </row>
    <row r="24" spans="1:8" ht="15" thickBot="1" x14ac:dyDescent="0.4">
      <c r="A24" s="82"/>
      <c r="B24" s="13">
        <v>1</v>
      </c>
      <c r="C24" s="11">
        <f t="shared" si="1"/>
        <v>46391</v>
      </c>
      <c r="D24" s="48"/>
      <c r="E24" s="48"/>
      <c r="F24" s="44" t="s">
        <v>12</v>
      </c>
      <c r="G24" s="48"/>
      <c r="H24" s="49"/>
    </row>
    <row r="25" spans="1:8" ht="15" thickBot="1" x14ac:dyDescent="0.4">
      <c r="A25" s="82"/>
      <c r="B25" s="13">
        <v>2</v>
      </c>
      <c r="C25" s="11">
        <f t="shared" si="1"/>
        <v>46398</v>
      </c>
      <c r="D25" s="41"/>
      <c r="E25" s="59"/>
      <c r="F25" s="44" t="s">
        <v>12</v>
      </c>
      <c r="G25" s="59"/>
      <c r="H25" s="60"/>
    </row>
    <row r="26" spans="1:8" ht="15" thickBot="1" x14ac:dyDescent="0.4">
      <c r="A26" s="82"/>
      <c r="B26" s="13">
        <v>3</v>
      </c>
      <c r="C26" s="11">
        <f t="shared" si="1"/>
        <v>46405</v>
      </c>
      <c r="D26" s="22"/>
      <c r="E26" s="48"/>
      <c r="F26" s="44" t="s">
        <v>12</v>
      </c>
      <c r="G26" s="48"/>
      <c r="H26" s="49"/>
    </row>
    <row r="27" spans="1:8" ht="15" thickBot="1" x14ac:dyDescent="0.4">
      <c r="A27" s="82"/>
      <c r="B27" s="13">
        <v>4</v>
      </c>
      <c r="C27" s="11">
        <f t="shared" si="1"/>
        <v>46412</v>
      </c>
      <c r="D27" s="37"/>
      <c r="E27" s="48"/>
      <c r="F27" s="44" t="s">
        <v>12</v>
      </c>
      <c r="G27" s="48"/>
      <c r="H27" s="60"/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59"/>
      <c r="H28" s="61"/>
    </row>
    <row r="29" spans="1:8" ht="15" thickBot="1" x14ac:dyDescent="0.4">
      <c r="A29" s="82"/>
      <c r="B29" s="13">
        <v>6</v>
      </c>
      <c r="C29" s="11">
        <f t="shared" si="1"/>
        <v>46426</v>
      </c>
      <c r="D29" s="89" t="s">
        <v>20</v>
      </c>
      <c r="E29" s="90"/>
      <c r="F29" s="90"/>
      <c r="G29" s="90"/>
      <c r="H29" s="91"/>
    </row>
    <row r="30" spans="1:8" ht="15" thickBot="1" x14ac:dyDescent="0.4">
      <c r="A30" s="82"/>
      <c r="B30" s="13">
        <v>7</v>
      </c>
      <c r="C30" s="11">
        <f t="shared" si="1"/>
        <v>46433</v>
      </c>
      <c r="D30" s="22"/>
      <c r="E30" s="48"/>
      <c r="F30" s="44" t="s">
        <v>12</v>
      </c>
      <c r="G30" s="59"/>
      <c r="H30" s="52"/>
    </row>
    <row r="31" spans="1:8" ht="15" thickBot="1" x14ac:dyDescent="0.4">
      <c r="A31" s="82"/>
      <c r="B31" s="13">
        <v>8</v>
      </c>
      <c r="C31" s="11">
        <f t="shared" si="1"/>
        <v>46440</v>
      </c>
      <c r="D31" s="38" t="s">
        <v>12</v>
      </c>
      <c r="E31" s="44" t="s">
        <v>12</v>
      </c>
      <c r="F31" s="44" t="s">
        <v>12</v>
      </c>
      <c r="G31" s="44" t="s">
        <v>12</v>
      </c>
      <c r="H31" s="53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37"/>
      <c r="E32" s="48"/>
      <c r="F32" s="44" t="s">
        <v>12</v>
      </c>
      <c r="G32" s="48"/>
      <c r="H32" s="49"/>
    </row>
    <row r="33" spans="1:8" ht="15" thickBot="1" x14ac:dyDescent="0.4">
      <c r="A33" s="82"/>
      <c r="B33" s="13">
        <v>10</v>
      </c>
      <c r="C33" s="11">
        <f t="shared" si="1"/>
        <v>46454</v>
      </c>
      <c r="D33" s="22"/>
      <c r="E33" s="48"/>
      <c r="F33" s="44" t="s">
        <v>12</v>
      </c>
      <c r="G33" s="51"/>
      <c r="H33" s="52"/>
    </row>
    <row r="34" spans="1:8" ht="15" thickBot="1" x14ac:dyDescent="0.4">
      <c r="A34" s="82"/>
      <c r="B34" s="13">
        <v>11</v>
      </c>
      <c r="C34" s="11">
        <f t="shared" si="1"/>
        <v>46461</v>
      </c>
      <c r="D34" s="22"/>
      <c r="E34" s="59"/>
      <c r="F34" s="44" t="s">
        <v>12</v>
      </c>
      <c r="G34" s="48"/>
      <c r="H34" s="48"/>
    </row>
    <row r="35" spans="1:8" ht="15" thickBot="1" x14ac:dyDescent="0.4">
      <c r="A35" s="83"/>
      <c r="B35" s="13">
        <v>12</v>
      </c>
      <c r="C35" s="11">
        <f t="shared" si="1"/>
        <v>46468</v>
      </c>
      <c r="D35" s="39" t="s">
        <v>35</v>
      </c>
      <c r="E35" s="40" t="s">
        <v>35</v>
      </c>
      <c r="F35" s="70" t="s">
        <v>12</v>
      </c>
      <c r="G35" s="55" t="s">
        <v>13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42" t="s">
        <v>23</v>
      </c>
      <c r="E36" s="48"/>
      <c r="F36" s="45" t="s">
        <v>12</v>
      </c>
      <c r="G36" s="46"/>
      <c r="H36" s="47"/>
    </row>
    <row r="37" spans="1:8" ht="15" thickBot="1" x14ac:dyDescent="0.4">
      <c r="A37" s="87"/>
      <c r="B37" s="10">
        <v>14</v>
      </c>
      <c r="C37" s="11">
        <f t="shared" si="1"/>
        <v>46482</v>
      </c>
      <c r="D37" s="37"/>
      <c r="E37" s="59"/>
      <c r="F37" s="44" t="s">
        <v>12</v>
      </c>
      <c r="G37" s="28" t="s">
        <v>19</v>
      </c>
      <c r="H37" s="34" t="s">
        <v>19</v>
      </c>
    </row>
    <row r="38" spans="1:8" ht="15" thickBot="1" x14ac:dyDescent="0.4">
      <c r="A38" s="87"/>
      <c r="B38" s="10">
        <v>15</v>
      </c>
      <c r="C38" s="11">
        <f t="shared" si="1"/>
        <v>46489</v>
      </c>
      <c r="D38" s="37"/>
      <c r="E38" s="48"/>
      <c r="F38" s="44" t="s">
        <v>12</v>
      </c>
      <c r="G38" s="48"/>
      <c r="H38" s="49"/>
    </row>
    <row r="39" spans="1:8" ht="15" thickBot="1" x14ac:dyDescent="0.4">
      <c r="A39" s="87"/>
      <c r="B39" s="10">
        <v>16</v>
      </c>
      <c r="C39" s="11">
        <f t="shared" si="1"/>
        <v>46496</v>
      </c>
      <c r="D39" s="22"/>
      <c r="E39" s="48"/>
      <c r="F39" s="44" t="s">
        <v>12</v>
      </c>
      <c r="G39" s="51"/>
      <c r="H39" s="52"/>
    </row>
    <row r="40" spans="1:8" ht="15" thickBot="1" x14ac:dyDescent="0.4">
      <c r="A40" s="87"/>
      <c r="B40" s="10">
        <v>17</v>
      </c>
      <c r="C40" s="11">
        <f t="shared" si="1"/>
        <v>46503</v>
      </c>
      <c r="D40" s="89" t="s">
        <v>24</v>
      </c>
      <c r="E40" s="90"/>
      <c r="F40" s="90"/>
      <c r="G40" s="90"/>
      <c r="H40" s="91"/>
    </row>
    <row r="41" spans="1:8" ht="15" thickBot="1" x14ac:dyDescent="0.4">
      <c r="A41" s="87"/>
      <c r="B41" s="10">
        <v>18</v>
      </c>
      <c r="C41" s="11">
        <f t="shared" si="1"/>
        <v>46510</v>
      </c>
      <c r="D41" s="89"/>
      <c r="E41" s="90"/>
      <c r="F41" s="90"/>
      <c r="G41" s="90"/>
      <c r="H41" s="91"/>
    </row>
    <row r="42" spans="1:8" ht="15" thickBot="1" x14ac:dyDescent="0.4">
      <c r="A42" s="87"/>
      <c r="B42" s="10">
        <v>19</v>
      </c>
      <c r="C42" s="11">
        <f t="shared" si="1"/>
        <v>46517</v>
      </c>
      <c r="D42" s="22"/>
      <c r="E42" s="59"/>
      <c r="F42" s="44" t="s">
        <v>12</v>
      </c>
      <c r="G42" s="59"/>
      <c r="H42" s="49"/>
    </row>
    <row r="43" spans="1:8" ht="15" thickBot="1" x14ac:dyDescent="0.4">
      <c r="A43" s="87"/>
      <c r="B43" s="10">
        <v>20</v>
      </c>
      <c r="C43" s="11">
        <f t="shared" si="1"/>
        <v>46524</v>
      </c>
      <c r="D43" s="43" t="s">
        <v>25</v>
      </c>
      <c r="E43" s="59"/>
      <c r="F43" s="44" t="s">
        <v>12</v>
      </c>
      <c r="G43" s="59"/>
      <c r="H43" s="49"/>
    </row>
    <row r="44" spans="1:8" ht="15" thickBot="1" x14ac:dyDescent="0.4">
      <c r="A44" s="87"/>
      <c r="B44" s="10">
        <v>21</v>
      </c>
      <c r="C44" s="11">
        <f t="shared" si="1"/>
        <v>46531</v>
      </c>
      <c r="D44" s="22"/>
      <c r="E44" s="59"/>
      <c r="F44" s="44" t="s">
        <v>12</v>
      </c>
      <c r="G44" s="59"/>
      <c r="H44" s="49"/>
    </row>
    <row r="45" spans="1:8" ht="15" thickBot="1" x14ac:dyDescent="0.4">
      <c r="A45" s="87"/>
      <c r="B45" s="10">
        <v>22</v>
      </c>
      <c r="C45" s="11">
        <f t="shared" si="1"/>
        <v>46538</v>
      </c>
      <c r="D45" s="22"/>
      <c r="E45" s="51"/>
      <c r="F45" s="44" t="s">
        <v>12</v>
      </c>
      <c r="G45" s="51"/>
      <c r="H45" s="52"/>
    </row>
    <row r="46" spans="1:8" ht="15" thickBot="1" x14ac:dyDescent="0.4">
      <c r="A46" s="87"/>
      <c r="B46" s="10">
        <v>23</v>
      </c>
      <c r="C46" s="11">
        <f t="shared" si="1"/>
        <v>46545</v>
      </c>
      <c r="D46" s="22"/>
      <c r="E46" s="51"/>
      <c r="F46" s="44" t="s">
        <v>12</v>
      </c>
      <c r="G46" s="51"/>
      <c r="H46" s="52"/>
    </row>
    <row r="47" spans="1:8" ht="15" thickBot="1" x14ac:dyDescent="0.4">
      <c r="A47" s="87"/>
      <c r="B47" s="10">
        <v>24</v>
      </c>
      <c r="C47" s="11">
        <f t="shared" si="1"/>
        <v>46552</v>
      </c>
      <c r="D47" s="22"/>
      <c r="E47" s="51"/>
      <c r="F47" s="44" t="s">
        <v>12</v>
      </c>
      <c r="G47" s="51"/>
      <c r="H47" s="52"/>
    </row>
    <row r="48" spans="1:8" ht="15" thickBot="1" x14ac:dyDescent="0.4">
      <c r="A48" s="87"/>
      <c r="B48" s="10">
        <v>25</v>
      </c>
      <c r="C48" s="11">
        <f t="shared" si="1"/>
        <v>46559</v>
      </c>
      <c r="D48" s="62" t="s">
        <v>35</v>
      </c>
      <c r="E48" s="65" t="s">
        <v>35</v>
      </c>
      <c r="F48" s="77" t="s">
        <v>12</v>
      </c>
      <c r="G48" s="65" t="s">
        <v>35</v>
      </c>
      <c r="H48" s="78" t="s">
        <v>35</v>
      </c>
    </row>
    <row r="49" spans="1:8" ht="15" thickBot="1" x14ac:dyDescent="0.4">
      <c r="A49" s="87"/>
      <c r="B49" s="10">
        <v>26</v>
      </c>
      <c r="C49" s="11">
        <f t="shared" si="1"/>
        <v>46566</v>
      </c>
      <c r="D49" s="63" t="s">
        <v>12</v>
      </c>
      <c r="E49" s="45" t="s">
        <v>12</v>
      </c>
      <c r="F49" s="45" t="s">
        <v>12</v>
      </c>
      <c r="G49" s="45" t="s">
        <v>12</v>
      </c>
      <c r="H49" s="64" t="s">
        <v>12</v>
      </c>
    </row>
    <row r="50" spans="1:8" ht="15" thickBot="1" x14ac:dyDescent="0.4">
      <c r="A50" s="87"/>
      <c r="B50" s="10">
        <v>27</v>
      </c>
      <c r="C50" s="11">
        <f t="shared" si="1"/>
        <v>46573</v>
      </c>
      <c r="D50" s="38" t="s">
        <v>12</v>
      </c>
      <c r="E50" s="44" t="s">
        <v>27</v>
      </c>
      <c r="F50" s="44" t="s">
        <v>12</v>
      </c>
      <c r="G50" s="44" t="s">
        <v>12</v>
      </c>
      <c r="H50" s="53" t="s">
        <v>12</v>
      </c>
    </row>
    <row r="51" spans="1:8" ht="15" thickBot="1" x14ac:dyDescent="0.4">
      <c r="A51" s="87"/>
      <c r="B51" s="10">
        <v>28</v>
      </c>
      <c r="C51" s="11">
        <f t="shared" si="1"/>
        <v>46580</v>
      </c>
      <c r="D51" s="22"/>
      <c r="E51" s="6" t="s">
        <v>28</v>
      </c>
      <c r="F51" s="3"/>
      <c r="G51" s="3"/>
      <c r="H51" s="20"/>
    </row>
    <row r="52" spans="1:8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  <c r="D54" s="26"/>
      <c r="E54" s="21"/>
      <c r="H54" s="21"/>
    </row>
  </sheetData>
  <mergeCells count="15">
    <mergeCell ref="A1:H1"/>
    <mergeCell ref="A2:H2"/>
    <mergeCell ref="A3:A4"/>
    <mergeCell ref="B3:H3"/>
    <mergeCell ref="A36:A53"/>
    <mergeCell ref="D40:H41"/>
    <mergeCell ref="D53:H53"/>
    <mergeCell ref="D52:H52"/>
    <mergeCell ref="A5:A18"/>
    <mergeCell ref="D13:H13"/>
    <mergeCell ref="A19:A35"/>
    <mergeCell ref="D22:H23"/>
    <mergeCell ref="D29:H29"/>
    <mergeCell ref="D5:H5"/>
    <mergeCell ref="D6:H6"/>
  </mergeCells>
  <pageMargins left="0.25" right="0.25" top="0.75" bottom="0.75" header="0.3" footer="0.3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1B53-7C6E-4E4C-8502-574B6BFEE1E8}">
  <sheetPr>
    <pageSetUpPr fitToPage="1"/>
  </sheetPr>
  <dimension ref="A1:M54"/>
  <sheetViews>
    <sheetView workbookViewId="0">
      <selection activeCell="B3" sqref="B3:H3"/>
    </sheetView>
  </sheetViews>
  <sheetFormatPr defaultRowHeight="14.5" x14ac:dyDescent="0.35"/>
  <cols>
    <col min="1" max="2" width="5.81640625" customWidth="1"/>
    <col min="3" max="3" width="6.81640625" customWidth="1"/>
    <col min="4" max="8" width="20.81640625" customWidth="1"/>
    <col min="9" max="9" width="8.7265625" style="26"/>
    <col min="10" max="10" width="8.7265625" style="21"/>
    <col min="13" max="13" width="8.7265625" style="2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18.5" thickBot="1" x14ac:dyDescent="0.45">
      <c r="A3" s="98"/>
      <c r="B3" s="100" t="s">
        <v>39</v>
      </c>
      <c r="C3" s="101"/>
      <c r="D3" s="102"/>
      <c r="E3" s="102"/>
      <c r="F3" s="102"/>
      <c r="G3" s="102"/>
      <c r="H3" s="103"/>
    </row>
    <row r="4" spans="1:8" ht="15" thickBot="1" x14ac:dyDescent="0.4">
      <c r="A4" s="99"/>
      <c r="B4" s="7" t="s">
        <v>1</v>
      </c>
      <c r="C4" s="8" t="s">
        <v>2</v>
      </c>
      <c r="D4" s="23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14" t="s">
        <v>12</v>
      </c>
      <c r="E7" s="48"/>
      <c r="F7" s="15" t="s">
        <v>12</v>
      </c>
      <c r="G7" s="15" t="s">
        <v>12</v>
      </c>
      <c r="H7" s="16" t="s">
        <v>12</v>
      </c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14" t="s">
        <v>12</v>
      </c>
      <c r="E8" s="59"/>
      <c r="F8" s="15" t="s">
        <v>12</v>
      </c>
      <c r="G8" s="15" t="s">
        <v>12</v>
      </c>
      <c r="H8" s="16" t="s">
        <v>12</v>
      </c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14" t="s">
        <v>12</v>
      </c>
      <c r="E9" s="48"/>
      <c r="F9" s="15" t="s">
        <v>12</v>
      </c>
      <c r="G9" s="15" t="s">
        <v>12</v>
      </c>
      <c r="H9" s="16" t="s">
        <v>12</v>
      </c>
    </row>
    <row r="10" spans="1:8" ht="15" thickBot="1" x14ac:dyDescent="0.4">
      <c r="A10" s="87"/>
      <c r="B10" s="10">
        <f t="shared" si="0"/>
        <v>40</v>
      </c>
      <c r="C10" s="11">
        <f t="shared" si="1"/>
        <v>46293</v>
      </c>
      <c r="D10" s="14" t="s">
        <v>12</v>
      </c>
      <c r="E10" s="48"/>
      <c r="F10" s="15" t="s">
        <v>12</v>
      </c>
      <c r="G10" s="15" t="s">
        <v>12</v>
      </c>
      <c r="H10" s="16" t="s">
        <v>12</v>
      </c>
    </row>
    <row r="11" spans="1:8" ht="15" thickBot="1" x14ac:dyDescent="0.4">
      <c r="A11" s="87"/>
      <c r="B11" s="10">
        <f t="shared" si="0"/>
        <v>41</v>
      </c>
      <c r="C11" s="11">
        <f>C10+7</f>
        <v>46300</v>
      </c>
      <c r="D11" s="14" t="s">
        <v>12</v>
      </c>
      <c r="E11" s="59"/>
      <c r="F11" s="15" t="s">
        <v>12</v>
      </c>
      <c r="G11" s="15" t="s">
        <v>12</v>
      </c>
      <c r="H11" s="16" t="s">
        <v>12</v>
      </c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24" t="s">
        <v>12</v>
      </c>
      <c r="E12" s="66" t="s">
        <v>36</v>
      </c>
      <c r="F12" s="15" t="s">
        <v>12</v>
      </c>
      <c r="G12" s="15" t="s">
        <v>12</v>
      </c>
      <c r="H12" s="16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4" t="s">
        <v>14</v>
      </c>
      <c r="E13" s="85"/>
      <c r="F13" s="85"/>
      <c r="G13" s="85"/>
      <c r="H13" s="86"/>
    </row>
    <row r="14" spans="1:8" ht="15" thickBot="1" x14ac:dyDescent="0.4">
      <c r="A14" s="87"/>
      <c r="B14" s="10">
        <f>B13+1</f>
        <v>44</v>
      </c>
      <c r="C14" s="11">
        <f t="shared" si="1"/>
        <v>46321</v>
      </c>
      <c r="D14" s="14" t="s">
        <v>12</v>
      </c>
      <c r="E14" s="48"/>
      <c r="F14" s="44" t="s">
        <v>12</v>
      </c>
      <c r="G14" s="15" t="s">
        <v>12</v>
      </c>
      <c r="H14" s="16" t="s">
        <v>12</v>
      </c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14" t="s">
        <v>12</v>
      </c>
      <c r="E15" s="54"/>
      <c r="F15" s="44" t="s">
        <v>12</v>
      </c>
      <c r="G15" s="15" t="s">
        <v>12</v>
      </c>
      <c r="H15" s="16" t="s">
        <v>12</v>
      </c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14" t="s">
        <v>12</v>
      </c>
      <c r="E16" s="48"/>
      <c r="F16" s="44" t="s">
        <v>12</v>
      </c>
      <c r="G16" s="15" t="s">
        <v>12</v>
      </c>
      <c r="H16" s="16" t="s">
        <v>12</v>
      </c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14" t="s">
        <v>12</v>
      </c>
      <c r="E17" s="54"/>
      <c r="F17" s="44" t="s">
        <v>12</v>
      </c>
      <c r="G17" s="15" t="s">
        <v>12</v>
      </c>
      <c r="H17" s="16" t="s">
        <v>12</v>
      </c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72" t="s">
        <v>12</v>
      </c>
      <c r="E18" s="40" t="s">
        <v>35</v>
      </c>
      <c r="F18" s="70" t="s">
        <v>12</v>
      </c>
      <c r="G18" s="70" t="s">
        <v>12</v>
      </c>
      <c r="H18" s="73" t="s">
        <v>12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36" t="s">
        <v>12</v>
      </c>
      <c r="E19" s="21"/>
      <c r="F19" s="45" t="s">
        <v>12</v>
      </c>
      <c r="G19" s="45" t="s">
        <v>12</v>
      </c>
      <c r="H19" s="35" t="s">
        <v>12</v>
      </c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14" t="s">
        <v>12</v>
      </c>
      <c r="E20" s="21"/>
      <c r="F20" s="44" t="s">
        <v>12</v>
      </c>
      <c r="G20" s="44" t="s">
        <v>12</v>
      </c>
      <c r="H20" s="16" t="s">
        <v>12</v>
      </c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24" t="s">
        <v>12</v>
      </c>
      <c r="E21" s="66" t="s">
        <v>16</v>
      </c>
      <c r="F21" s="44" t="s">
        <v>12</v>
      </c>
      <c r="G21" s="44" t="s">
        <v>12</v>
      </c>
      <c r="H21" s="16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4" t="s">
        <v>18</v>
      </c>
      <c r="E22" s="85"/>
      <c r="F22" s="85"/>
      <c r="G22" s="85"/>
      <c r="H22" s="86"/>
    </row>
    <row r="23" spans="1:8" ht="15" thickBot="1" x14ac:dyDescent="0.4">
      <c r="A23" s="82"/>
      <c r="B23" s="13">
        <v>53</v>
      </c>
      <c r="C23" s="11">
        <f t="shared" si="1"/>
        <v>46384</v>
      </c>
      <c r="D23" s="84"/>
      <c r="E23" s="85"/>
      <c r="F23" s="85"/>
      <c r="G23" s="85"/>
      <c r="H23" s="86"/>
    </row>
    <row r="24" spans="1:8" ht="15" thickBot="1" x14ac:dyDescent="0.4">
      <c r="A24" s="82"/>
      <c r="B24" s="13">
        <v>1</v>
      </c>
      <c r="C24" s="11">
        <f t="shared" si="1"/>
        <v>46391</v>
      </c>
      <c r="D24" s="14" t="s">
        <v>12</v>
      </c>
      <c r="E24" s="48"/>
      <c r="F24" s="44" t="s">
        <v>12</v>
      </c>
      <c r="G24" s="15" t="s">
        <v>12</v>
      </c>
      <c r="H24" s="16" t="s">
        <v>12</v>
      </c>
    </row>
    <row r="25" spans="1:8" ht="15" thickBot="1" x14ac:dyDescent="0.4">
      <c r="A25" s="82"/>
      <c r="B25" s="13">
        <v>2</v>
      </c>
      <c r="C25" s="11">
        <f t="shared" si="1"/>
        <v>46398</v>
      </c>
      <c r="D25" s="14" t="s">
        <v>12</v>
      </c>
      <c r="E25" s="59"/>
      <c r="F25" s="44" t="s">
        <v>12</v>
      </c>
      <c r="G25" s="15" t="s">
        <v>12</v>
      </c>
      <c r="H25" s="16" t="s">
        <v>12</v>
      </c>
    </row>
    <row r="26" spans="1:8" ht="15" thickBot="1" x14ac:dyDescent="0.4">
      <c r="A26" s="82"/>
      <c r="B26" s="13">
        <v>3</v>
      </c>
      <c r="C26" s="11">
        <f t="shared" si="1"/>
        <v>46405</v>
      </c>
      <c r="D26" s="14" t="s">
        <v>12</v>
      </c>
      <c r="E26" s="48"/>
      <c r="F26" s="44" t="s">
        <v>12</v>
      </c>
      <c r="G26" s="15" t="s">
        <v>12</v>
      </c>
      <c r="H26" s="16" t="s">
        <v>12</v>
      </c>
    </row>
    <row r="27" spans="1:8" ht="15" thickBot="1" x14ac:dyDescent="0.4">
      <c r="A27" s="82"/>
      <c r="B27" s="13">
        <v>4</v>
      </c>
      <c r="C27" s="11">
        <f t="shared" si="1"/>
        <v>46412</v>
      </c>
      <c r="D27" s="14" t="s">
        <v>12</v>
      </c>
      <c r="E27" s="48"/>
      <c r="F27" s="44" t="s">
        <v>12</v>
      </c>
      <c r="G27" s="15" t="s">
        <v>12</v>
      </c>
      <c r="H27" s="16" t="s">
        <v>12</v>
      </c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15" t="s">
        <v>12</v>
      </c>
      <c r="H28" s="16" t="s">
        <v>12</v>
      </c>
    </row>
    <row r="29" spans="1:8" ht="15" thickBot="1" x14ac:dyDescent="0.4">
      <c r="A29" s="82"/>
      <c r="B29" s="13">
        <v>6</v>
      </c>
      <c r="C29" s="11">
        <f t="shared" si="1"/>
        <v>46426</v>
      </c>
      <c r="D29" s="84" t="s">
        <v>20</v>
      </c>
      <c r="E29" s="85"/>
      <c r="F29" s="85"/>
      <c r="G29" s="85"/>
      <c r="H29" s="86"/>
    </row>
    <row r="30" spans="1:8" ht="15" thickBot="1" x14ac:dyDescent="0.4">
      <c r="A30" s="82"/>
      <c r="B30" s="13">
        <v>7</v>
      </c>
      <c r="C30" s="11">
        <f t="shared" si="1"/>
        <v>46433</v>
      </c>
      <c r="D30" s="14" t="s">
        <v>12</v>
      </c>
      <c r="E30" s="2"/>
      <c r="F30" s="15" t="s">
        <v>12</v>
      </c>
      <c r="G30" s="15" t="s">
        <v>12</v>
      </c>
      <c r="H30" s="16" t="s">
        <v>12</v>
      </c>
    </row>
    <row r="31" spans="1:8" ht="15" thickBot="1" x14ac:dyDescent="0.4">
      <c r="A31" s="82"/>
      <c r="B31" s="13">
        <v>8</v>
      </c>
      <c r="C31" s="11">
        <f t="shared" si="1"/>
        <v>46440</v>
      </c>
      <c r="D31" s="14" t="s">
        <v>12</v>
      </c>
      <c r="E31" s="74" t="s">
        <v>16</v>
      </c>
      <c r="F31" s="15" t="s">
        <v>12</v>
      </c>
      <c r="G31" s="15" t="s">
        <v>12</v>
      </c>
      <c r="H31" s="16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14" t="s">
        <v>12</v>
      </c>
      <c r="E32" s="1"/>
      <c r="F32" s="15" t="s">
        <v>12</v>
      </c>
      <c r="G32" s="15" t="s">
        <v>12</v>
      </c>
      <c r="H32" s="16" t="s">
        <v>12</v>
      </c>
    </row>
    <row r="33" spans="1:8" ht="15" thickBot="1" x14ac:dyDescent="0.4">
      <c r="A33" s="82"/>
      <c r="B33" s="13">
        <v>10</v>
      </c>
      <c r="C33" s="11">
        <f t="shared" si="1"/>
        <v>46454</v>
      </c>
      <c r="D33" s="14" t="s">
        <v>12</v>
      </c>
      <c r="E33" s="3"/>
      <c r="F33" s="15" t="s">
        <v>12</v>
      </c>
      <c r="G33" s="15" t="s">
        <v>12</v>
      </c>
      <c r="H33" s="16" t="s">
        <v>12</v>
      </c>
    </row>
    <row r="34" spans="1:8" ht="15" thickBot="1" x14ac:dyDescent="0.4">
      <c r="A34" s="82"/>
      <c r="B34" s="13">
        <v>11</v>
      </c>
      <c r="C34" s="11">
        <f t="shared" si="1"/>
        <v>46461</v>
      </c>
      <c r="D34" s="14" t="s">
        <v>12</v>
      </c>
      <c r="E34" s="3"/>
      <c r="F34" s="15" t="s">
        <v>12</v>
      </c>
      <c r="G34" s="15" t="s">
        <v>12</v>
      </c>
      <c r="H34" s="16" t="s">
        <v>12</v>
      </c>
    </row>
    <row r="35" spans="1:8" ht="15" thickBot="1" x14ac:dyDescent="0.4">
      <c r="A35" s="83"/>
      <c r="B35" s="13">
        <v>12</v>
      </c>
      <c r="C35" s="11">
        <f t="shared" si="1"/>
        <v>46468</v>
      </c>
      <c r="D35" s="14" t="s">
        <v>12</v>
      </c>
      <c r="E35" s="40" t="s">
        <v>35</v>
      </c>
      <c r="F35" s="76" t="s">
        <v>12</v>
      </c>
      <c r="G35" s="75" t="s">
        <v>12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33" t="s">
        <v>23</v>
      </c>
      <c r="E36" s="48"/>
      <c r="F36" s="45" t="s">
        <v>12</v>
      </c>
      <c r="G36" s="31" t="s">
        <v>12</v>
      </c>
      <c r="H36" s="35" t="s">
        <v>12</v>
      </c>
    </row>
    <row r="37" spans="1:8" ht="15" thickBot="1" x14ac:dyDescent="0.4">
      <c r="A37" s="87"/>
      <c r="B37" s="10">
        <v>14</v>
      </c>
      <c r="C37" s="11">
        <f t="shared" si="1"/>
        <v>46482</v>
      </c>
      <c r="D37" s="14" t="s">
        <v>12</v>
      </c>
      <c r="E37" s="59"/>
      <c r="F37" s="44" t="s">
        <v>12</v>
      </c>
      <c r="G37" s="15" t="s">
        <v>12</v>
      </c>
      <c r="H37" s="16" t="s">
        <v>12</v>
      </c>
    </row>
    <row r="38" spans="1:8" ht="15" thickBot="1" x14ac:dyDescent="0.4">
      <c r="A38" s="87"/>
      <c r="B38" s="10">
        <v>15</v>
      </c>
      <c r="C38" s="11">
        <f t="shared" si="1"/>
        <v>46489</v>
      </c>
      <c r="D38" s="14" t="s">
        <v>12</v>
      </c>
      <c r="E38" s="48"/>
      <c r="F38" s="44" t="s">
        <v>12</v>
      </c>
      <c r="G38" s="15" t="s">
        <v>12</v>
      </c>
      <c r="H38" s="16" t="s">
        <v>12</v>
      </c>
    </row>
    <row r="39" spans="1:8" ht="15" thickBot="1" x14ac:dyDescent="0.4">
      <c r="A39" s="87"/>
      <c r="B39" s="10">
        <v>16</v>
      </c>
      <c r="C39" s="11">
        <f t="shared" si="1"/>
        <v>46496</v>
      </c>
      <c r="D39" s="14" t="s">
        <v>12</v>
      </c>
      <c r="E39" s="48"/>
      <c r="F39" s="44" t="s">
        <v>12</v>
      </c>
      <c r="G39" s="15" t="s">
        <v>12</v>
      </c>
      <c r="H39" s="16" t="s">
        <v>12</v>
      </c>
    </row>
    <row r="40" spans="1:8" ht="15" thickBot="1" x14ac:dyDescent="0.4">
      <c r="A40" s="87"/>
      <c r="B40" s="10">
        <v>17</v>
      </c>
      <c r="C40" s="11">
        <f t="shared" si="1"/>
        <v>46503</v>
      </c>
      <c r="D40" s="84" t="s">
        <v>24</v>
      </c>
      <c r="E40" s="85"/>
      <c r="F40" s="85"/>
      <c r="G40" s="85"/>
      <c r="H40" s="86"/>
    </row>
    <row r="41" spans="1:8" ht="15" thickBot="1" x14ac:dyDescent="0.4">
      <c r="A41" s="87"/>
      <c r="B41" s="10">
        <v>18</v>
      </c>
      <c r="C41" s="11">
        <f t="shared" si="1"/>
        <v>46510</v>
      </c>
      <c r="D41" s="84"/>
      <c r="E41" s="85"/>
      <c r="F41" s="85"/>
      <c r="G41" s="85"/>
      <c r="H41" s="86"/>
    </row>
    <row r="42" spans="1:8" ht="15" thickBot="1" x14ac:dyDescent="0.4">
      <c r="A42" s="87"/>
      <c r="B42" s="10">
        <v>19</v>
      </c>
      <c r="C42" s="11">
        <f t="shared" si="1"/>
        <v>46517</v>
      </c>
      <c r="D42" s="14" t="s">
        <v>12</v>
      </c>
      <c r="E42" s="59"/>
      <c r="F42" s="44" t="s">
        <v>12</v>
      </c>
      <c r="G42" s="15" t="s">
        <v>12</v>
      </c>
      <c r="H42" s="16" t="s">
        <v>12</v>
      </c>
    </row>
    <row r="43" spans="1:8" ht="15" thickBot="1" x14ac:dyDescent="0.4">
      <c r="A43" s="87"/>
      <c r="B43" s="10">
        <v>20</v>
      </c>
      <c r="C43" s="11">
        <f t="shared" si="1"/>
        <v>46524</v>
      </c>
      <c r="D43" s="25" t="s">
        <v>26</v>
      </c>
      <c r="E43" s="59"/>
      <c r="F43" s="44" t="s">
        <v>12</v>
      </c>
      <c r="G43" s="15" t="s">
        <v>12</v>
      </c>
      <c r="H43" s="16" t="s">
        <v>12</v>
      </c>
    </row>
    <row r="44" spans="1:8" ht="15" thickBot="1" x14ac:dyDescent="0.4">
      <c r="A44" s="87"/>
      <c r="B44" s="10">
        <v>21</v>
      </c>
      <c r="C44" s="11">
        <f t="shared" si="1"/>
        <v>46531</v>
      </c>
      <c r="D44" s="14" t="s">
        <v>12</v>
      </c>
      <c r="E44" s="59"/>
      <c r="F44" s="44" t="s">
        <v>12</v>
      </c>
      <c r="G44" s="15" t="s">
        <v>12</v>
      </c>
      <c r="H44" s="16" t="s">
        <v>12</v>
      </c>
    </row>
    <row r="45" spans="1:8" ht="15" thickBot="1" x14ac:dyDescent="0.4">
      <c r="A45" s="87"/>
      <c r="B45" s="10">
        <v>22</v>
      </c>
      <c r="C45" s="11">
        <f t="shared" si="1"/>
        <v>46538</v>
      </c>
      <c r="D45" s="14" t="s">
        <v>12</v>
      </c>
      <c r="E45" s="51"/>
      <c r="F45" s="44" t="s">
        <v>12</v>
      </c>
      <c r="G45" s="15" t="s">
        <v>12</v>
      </c>
      <c r="H45" s="16" t="s">
        <v>12</v>
      </c>
    </row>
    <row r="46" spans="1:8" ht="15" thickBot="1" x14ac:dyDescent="0.4">
      <c r="A46" s="87"/>
      <c r="B46" s="10">
        <v>23</v>
      </c>
      <c r="C46" s="11">
        <f t="shared" si="1"/>
        <v>46545</v>
      </c>
      <c r="D46" s="14" t="s">
        <v>12</v>
      </c>
      <c r="E46" s="51"/>
      <c r="F46" s="44" t="s">
        <v>12</v>
      </c>
      <c r="G46" s="15" t="s">
        <v>12</v>
      </c>
      <c r="H46" s="16" t="s">
        <v>12</v>
      </c>
    </row>
    <row r="47" spans="1:8" ht="15" thickBot="1" x14ac:dyDescent="0.4">
      <c r="A47" s="87"/>
      <c r="B47" s="10">
        <v>24</v>
      </c>
      <c r="C47" s="11">
        <f t="shared" si="1"/>
        <v>46552</v>
      </c>
      <c r="D47" s="14" t="s">
        <v>12</v>
      </c>
      <c r="E47" s="51"/>
      <c r="F47" s="44" t="s">
        <v>12</v>
      </c>
      <c r="G47" s="15" t="s">
        <v>12</v>
      </c>
      <c r="H47" s="16" t="s">
        <v>12</v>
      </c>
    </row>
    <row r="48" spans="1:8" ht="15" thickBot="1" x14ac:dyDescent="0.4">
      <c r="A48" s="87"/>
      <c r="B48" s="10">
        <v>25</v>
      </c>
      <c r="C48" s="11">
        <f t="shared" si="1"/>
        <v>46559</v>
      </c>
      <c r="D48" s="14" t="s">
        <v>12</v>
      </c>
      <c r="E48" s="40" t="s">
        <v>35</v>
      </c>
      <c r="F48" s="44" t="s">
        <v>12</v>
      </c>
      <c r="G48" s="15" t="s">
        <v>12</v>
      </c>
      <c r="H48" s="16" t="s">
        <v>12</v>
      </c>
    </row>
    <row r="49" spans="1:8" ht="15" thickBot="1" x14ac:dyDescent="0.4">
      <c r="A49" s="87"/>
      <c r="B49" s="10">
        <v>26</v>
      </c>
      <c r="C49" s="11">
        <f t="shared" si="1"/>
        <v>46566</v>
      </c>
      <c r="D49" s="63" t="s">
        <v>12</v>
      </c>
      <c r="E49" s="45" t="s">
        <v>12</v>
      </c>
      <c r="F49" s="45" t="s">
        <v>12</v>
      </c>
      <c r="G49" s="45" t="s">
        <v>12</v>
      </c>
      <c r="H49" s="64" t="s">
        <v>12</v>
      </c>
    </row>
    <row r="50" spans="1:8" ht="15" thickBot="1" x14ac:dyDescent="0.4">
      <c r="A50" s="87"/>
      <c r="B50" s="10">
        <v>27</v>
      </c>
      <c r="C50" s="11">
        <f t="shared" si="1"/>
        <v>46573</v>
      </c>
      <c r="D50" s="38" t="s">
        <v>12</v>
      </c>
      <c r="E50" s="44" t="s">
        <v>27</v>
      </c>
      <c r="F50" s="44" t="s">
        <v>12</v>
      </c>
      <c r="G50" s="44" t="s">
        <v>12</v>
      </c>
      <c r="H50" s="53" t="s">
        <v>12</v>
      </c>
    </row>
    <row r="51" spans="1:8" ht="15" thickBot="1" x14ac:dyDescent="0.4">
      <c r="A51" s="87"/>
      <c r="B51" s="10">
        <v>28</v>
      </c>
      <c r="C51" s="11">
        <f t="shared" si="1"/>
        <v>46580</v>
      </c>
      <c r="D51" s="22"/>
      <c r="E51" s="6" t="s">
        <v>28</v>
      </c>
      <c r="F51" s="3"/>
      <c r="G51" s="3"/>
      <c r="H51" s="20"/>
    </row>
    <row r="52" spans="1:8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  <c r="D54" s="26"/>
      <c r="E54" s="21"/>
      <c r="H54" s="21"/>
    </row>
  </sheetData>
  <mergeCells count="15">
    <mergeCell ref="A1:H1"/>
    <mergeCell ref="A2:H2"/>
    <mergeCell ref="A3:A4"/>
    <mergeCell ref="B3:H3"/>
    <mergeCell ref="A5:A18"/>
    <mergeCell ref="D5:H5"/>
    <mergeCell ref="D6:H6"/>
    <mergeCell ref="D13:H13"/>
    <mergeCell ref="A19:A35"/>
    <mergeCell ref="D22:H23"/>
    <mergeCell ref="D29:H29"/>
    <mergeCell ref="A36:A53"/>
    <mergeCell ref="D40:H41"/>
    <mergeCell ref="D52:H52"/>
    <mergeCell ref="D53:H53"/>
  </mergeCell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F799-477A-48F4-9768-A79F3446AB1D}">
  <sheetPr>
    <pageSetUpPr fitToPage="1"/>
  </sheetPr>
  <dimension ref="A1:Z54"/>
  <sheetViews>
    <sheetView topLeftCell="A31" zoomScale="80" zoomScaleNormal="80" workbookViewId="0">
      <selection activeCell="V49" sqref="V49"/>
    </sheetView>
  </sheetViews>
  <sheetFormatPr defaultRowHeight="14.5" x14ac:dyDescent="0.35"/>
  <cols>
    <col min="1" max="2" width="5.81640625" customWidth="1"/>
    <col min="3" max="3" width="6.81640625" customWidth="1"/>
    <col min="4" max="4" width="20.81640625" style="26" customWidth="1"/>
    <col min="5" max="5" width="20.81640625" style="21" customWidth="1"/>
    <col min="6" max="7" width="20.81640625" customWidth="1"/>
    <col min="8" max="8" width="20.81640625" style="21" customWidth="1"/>
    <col min="10" max="11" width="5.81640625" customWidth="1"/>
    <col min="12" max="12" width="6.81640625" customWidth="1"/>
    <col min="13" max="13" width="20.81640625" style="26" customWidth="1"/>
    <col min="14" max="14" width="20.81640625" style="21" customWidth="1"/>
    <col min="15" max="16" width="20.81640625" customWidth="1"/>
    <col min="17" max="17" width="20.81640625" style="21" customWidth="1"/>
    <col min="19" max="20" width="5.81640625" customWidth="1"/>
    <col min="21" max="21" width="6.81640625" customWidth="1"/>
    <col min="22" max="26" width="20.81640625" customWidth="1"/>
  </cols>
  <sheetData>
    <row r="1" spans="1:26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  <c r="J1" s="111" t="s">
        <v>0</v>
      </c>
      <c r="K1" s="112"/>
      <c r="L1" s="112"/>
      <c r="M1" s="112"/>
      <c r="N1" s="112"/>
      <c r="O1" s="112"/>
      <c r="P1" s="112"/>
      <c r="Q1" s="113"/>
      <c r="S1" s="111" t="s">
        <v>0</v>
      </c>
      <c r="T1" s="112"/>
      <c r="U1" s="112"/>
      <c r="V1" s="112"/>
      <c r="W1" s="112"/>
      <c r="X1" s="112"/>
      <c r="Y1" s="112"/>
      <c r="Z1" s="113"/>
    </row>
    <row r="2" spans="1:26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  <c r="J2" s="95" t="s">
        <v>34</v>
      </c>
      <c r="K2" s="96"/>
      <c r="L2" s="96"/>
      <c r="M2" s="96"/>
      <c r="N2" s="96"/>
      <c r="O2" s="96"/>
      <c r="P2" s="96"/>
      <c r="Q2" s="97"/>
      <c r="S2" s="95" t="s">
        <v>34</v>
      </c>
      <c r="T2" s="96"/>
      <c r="U2" s="96"/>
      <c r="V2" s="96"/>
      <c r="W2" s="96"/>
      <c r="X2" s="96"/>
      <c r="Y2" s="96"/>
      <c r="Z2" s="97"/>
    </row>
    <row r="3" spans="1:26" ht="21.65" customHeight="1" thickBot="1" x14ac:dyDescent="0.45">
      <c r="A3" s="98"/>
      <c r="B3" s="100" t="s">
        <v>37</v>
      </c>
      <c r="C3" s="101"/>
      <c r="D3" s="102"/>
      <c r="E3" s="102"/>
      <c r="F3" s="102"/>
      <c r="G3" s="102"/>
      <c r="H3" s="103"/>
      <c r="J3" s="98"/>
      <c r="K3" s="100" t="s">
        <v>40</v>
      </c>
      <c r="L3" s="101"/>
      <c r="M3" s="102"/>
      <c r="N3" s="102"/>
      <c r="O3" s="102"/>
      <c r="P3" s="102"/>
      <c r="Q3" s="103"/>
      <c r="S3" s="98"/>
      <c r="T3" s="100" t="s">
        <v>41</v>
      </c>
      <c r="U3" s="101"/>
      <c r="V3" s="102"/>
      <c r="W3" s="102"/>
      <c r="X3" s="102"/>
      <c r="Y3" s="102"/>
      <c r="Z3" s="103"/>
    </row>
    <row r="4" spans="1:26" ht="15" customHeight="1" thickBot="1" x14ac:dyDescent="0.4">
      <c r="A4" s="99"/>
      <c r="B4" s="7" t="s">
        <v>1</v>
      </c>
      <c r="C4" s="7" t="s">
        <v>2</v>
      </c>
      <c r="D4" s="29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J4" s="99"/>
      <c r="K4" s="7" t="s">
        <v>1</v>
      </c>
      <c r="L4" s="8" t="s">
        <v>2</v>
      </c>
      <c r="M4" s="23" t="s">
        <v>3</v>
      </c>
      <c r="N4" s="9" t="s">
        <v>4</v>
      </c>
      <c r="O4" s="9" t="s">
        <v>5</v>
      </c>
      <c r="P4" s="9" t="s">
        <v>6</v>
      </c>
      <c r="Q4" s="9" t="s">
        <v>7</v>
      </c>
      <c r="S4" s="99"/>
      <c r="T4" s="7" t="s">
        <v>1</v>
      </c>
      <c r="U4" s="8" t="s">
        <v>2</v>
      </c>
      <c r="V4" s="23" t="s">
        <v>3</v>
      </c>
      <c r="W4" s="9" t="s">
        <v>4</v>
      </c>
      <c r="X4" s="9" t="s">
        <v>5</v>
      </c>
      <c r="Y4" s="9" t="s">
        <v>6</v>
      </c>
      <c r="Z4" s="9" t="s">
        <v>7</v>
      </c>
    </row>
    <row r="5" spans="1:26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  <c r="J5" s="104" t="s">
        <v>11</v>
      </c>
      <c r="K5" s="10">
        <v>35</v>
      </c>
      <c r="L5" s="11">
        <v>46258</v>
      </c>
      <c r="M5" s="105" t="s">
        <v>14</v>
      </c>
      <c r="N5" s="106"/>
      <c r="O5" s="106"/>
      <c r="P5" s="106"/>
      <c r="Q5" s="107"/>
      <c r="S5" s="104" t="s">
        <v>11</v>
      </c>
      <c r="T5" s="10">
        <v>35</v>
      </c>
      <c r="U5" s="11">
        <v>46258</v>
      </c>
      <c r="V5" s="105" t="s">
        <v>14</v>
      </c>
      <c r="W5" s="106"/>
      <c r="X5" s="106"/>
      <c r="Y5" s="106"/>
      <c r="Z5" s="107"/>
    </row>
    <row r="6" spans="1:26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  <c r="J6" s="87"/>
      <c r="K6" s="10">
        <f>K5+1</f>
        <v>36</v>
      </c>
      <c r="L6" s="11">
        <f>L5+7</f>
        <v>46265</v>
      </c>
      <c r="M6" s="108" t="s">
        <v>33</v>
      </c>
      <c r="N6" s="109"/>
      <c r="O6" s="109"/>
      <c r="P6" s="109"/>
      <c r="Q6" s="110"/>
      <c r="S6" s="87"/>
      <c r="T6" s="10">
        <f>T5+1</f>
        <v>36</v>
      </c>
      <c r="U6" s="11">
        <f>U5+7</f>
        <v>46265</v>
      </c>
      <c r="V6" s="108" t="s">
        <v>33</v>
      </c>
      <c r="W6" s="109"/>
      <c r="X6" s="109"/>
      <c r="Y6" s="109"/>
      <c r="Z6" s="110"/>
    </row>
    <row r="7" spans="1:26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37"/>
      <c r="E7" s="48"/>
      <c r="F7" s="44" t="s">
        <v>12</v>
      </c>
      <c r="G7" s="48"/>
      <c r="H7" s="49"/>
      <c r="J7" s="87"/>
      <c r="K7" s="10">
        <f t="shared" ref="K7:K21" si="2">K6+1</f>
        <v>37</v>
      </c>
      <c r="L7" s="11">
        <f t="shared" ref="L7:L53" si="3">L6+7</f>
        <v>46272</v>
      </c>
      <c r="M7" s="14" t="s">
        <v>12</v>
      </c>
      <c r="N7" s="48"/>
      <c r="O7" s="15" t="s">
        <v>12</v>
      </c>
      <c r="P7" s="15" t="s">
        <v>12</v>
      </c>
      <c r="Q7" s="16" t="s">
        <v>12</v>
      </c>
      <c r="S7" s="87"/>
      <c r="T7" s="10">
        <f t="shared" ref="T7:T21" si="4">T6+1</f>
        <v>37</v>
      </c>
      <c r="U7" s="11">
        <f t="shared" ref="U7:U53" si="5">U6+7</f>
        <v>46272</v>
      </c>
      <c r="V7" s="14" t="s">
        <v>12</v>
      </c>
      <c r="W7" s="48"/>
      <c r="X7" s="15" t="s">
        <v>12</v>
      </c>
      <c r="Y7" s="15" t="s">
        <v>12</v>
      </c>
      <c r="Z7" s="16" t="s">
        <v>12</v>
      </c>
    </row>
    <row r="8" spans="1:26" ht="15" thickBot="1" x14ac:dyDescent="0.4">
      <c r="A8" s="87"/>
      <c r="B8" s="10">
        <f t="shared" si="0"/>
        <v>38</v>
      </c>
      <c r="C8" s="11">
        <f t="shared" si="1"/>
        <v>46279</v>
      </c>
      <c r="D8" s="22"/>
      <c r="E8" s="59"/>
      <c r="F8" s="44" t="s">
        <v>12</v>
      </c>
      <c r="G8" s="48"/>
      <c r="H8" s="49"/>
      <c r="J8" s="87"/>
      <c r="K8" s="10">
        <f t="shared" si="2"/>
        <v>38</v>
      </c>
      <c r="L8" s="11">
        <f t="shared" si="3"/>
        <v>46279</v>
      </c>
      <c r="M8" s="14" t="s">
        <v>12</v>
      </c>
      <c r="N8" s="59"/>
      <c r="O8" s="15" t="s">
        <v>12</v>
      </c>
      <c r="P8" s="15" t="s">
        <v>12</v>
      </c>
      <c r="Q8" s="16" t="s">
        <v>12</v>
      </c>
      <c r="S8" s="87"/>
      <c r="T8" s="10">
        <f t="shared" si="4"/>
        <v>38</v>
      </c>
      <c r="U8" s="11">
        <f t="shared" si="5"/>
        <v>46279</v>
      </c>
      <c r="V8" s="14" t="s">
        <v>12</v>
      </c>
      <c r="W8" s="59"/>
      <c r="X8" s="15" t="s">
        <v>12</v>
      </c>
      <c r="Y8" s="15" t="s">
        <v>12</v>
      </c>
      <c r="Z8" s="16" t="s">
        <v>12</v>
      </c>
    </row>
    <row r="9" spans="1:26" ht="15" thickBot="1" x14ac:dyDescent="0.4">
      <c r="A9" s="87"/>
      <c r="B9" s="10">
        <f t="shared" si="0"/>
        <v>39</v>
      </c>
      <c r="C9" s="11">
        <f t="shared" si="1"/>
        <v>46286</v>
      </c>
      <c r="D9" s="37"/>
      <c r="E9" s="48"/>
      <c r="F9" s="44" t="s">
        <v>12</v>
      </c>
      <c r="G9" s="50" t="s">
        <v>13</v>
      </c>
      <c r="H9" s="49"/>
      <c r="J9" s="87"/>
      <c r="K9" s="10">
        <f t="shared" si="2"/>
        <v>39</v>
      </c>
      <c r="L9" s="11">
        <f t="shared" si="3"/>
        <v>46286</v>
      </c>
      <c r="M9" s="14" t="s">
        <v>12</v>
      </c>
      <c r="N9" s="48"/>
      <c r="O9" s="15" t="s">
        <v>12</v>
      </c>
      <c r="P9" s="15" t="s">
        <v>12</v>
      </c>
      <c r="Q9" s="16" t="s">
        <v>12</v>
      </c>
      <c r="S9" s="87"/>
      <c r="T9" s="10">
        <f t="shared" si="4"/>
        <v>39</v>
      </c>
      <c r="U9" s="11">
        <f t="shared" si="5"/>
        <v>46286</v>
      </c>
      <c r="V9" s="14" t="s">
        <v>12</v>
      </c>
      <c r="W9" s="48"/>
      <c r="X9" s="15" t="s">
        <v>12</v>
      </c>
      <c r="Y9" s="15" t="s">
        <v>12</v>
      </c>
      <c r="Z9" s="16" t="s">
        <v>12</v>
      </c>
    </row>
    <row r="10" spans="1:26" ht="24.5" thickBot="1" x14ac:dyDescent="0.4">
      <c r="A10" s="87"/>
      <c r="B10" s="10">
        <f t="shared" si="0"/>
        <v>40</v>
      </c>
      <c r="C10" s="11">
        <f t="shared" si="1"/>
        <v>46293</v>
      </c>
      <c r="D10" s="37"/>
      <c r="E10" s="48"/>
      <c r="F10" s="44" t="s">
        <v>12</v>
      </c>
      <c r="G10" s="68" t="s">
        <v>32</v>
      </c>
      <c r="H10" s="49"/>
      <c r="J10" s="87"/>
      <c r="K10" s="10">
        <f t="shared" si="2"/>
        <v>40</v>
      </c>
      <c r="L10" s="11">
        <f t="shared" si="3"/>
        <v>46293</v>
      </c>
      <c r="M10" s="14" t="s">
        <v>12</v>
      </c>
      <c r="N10" s="48"/>
      <c r="O10" s="15" t="s">
        <v>12</v>
      </c>
      <c r="P10" s="15" t="s">
        <v>12</v>
      </c>
      <c r="Q10" s="16" t="s">
        <v>12</v>
      </c>
      <c r="S10" s="87"/>
      <c r="T10" s="10">
        <f t="shared" si="4"/>
        <v>40</v>
      </c>
      <c r="U10" s="11">
        <f t="shared" si="5"/>
        <v>46293</v>
      </c>
      <c r="V10" s="14" t="s">
        <v>12</v>
      </c>
      <c r="W10" s="48"/>
      <c r="X10" s="15" t="s">
        <v>12</v>
      </c>
      <c r="Y10" s="15" t="s">
        <v>12</v>
      </c>
      <c r="Z10" s="16" t="s">
        <v>12</v>
      </c>
    </row>
    <row r="11" spans="1:26" ht="15" thickBot="1" x14ac:dyDescent="0.4">
      <c r="A11" s="87"/>
      <c r="B11" s="10">
        <f t="shared" si="0"/>
        <v>41</v>
      </c>
      <c r="C11" s="67">
        <f>C10+7</f>
        <v>46300</v>
      </c>
      <c r="D11" s="37"/>
      <c r="E11" s="59"/>
      <c r="F11" s="44" t="s">
        <v>12</v>
      </c>
      <c r="G11" s="51"/>
      <c r="H11" s="52"/>
      <c r="J11" s="87"/>
      <c r="K11" s="10">
        <f t="shared" si="2"/>
        <v>41</v>
      </c>
      <c r="L11" s="11">
        <f>L10+7</f>
        <v>46300</v>
      </c>
      <c r="M11" s="14" t="s">
        <v>12</v>
      </c>
      <c r="N11" s="59"/>
      <c r="O11" s="15" t="s">
        <v>12</v>
      </c>
      <c r="P11" s="15" t="s">
        <v>12</v>
      </c>
      <c r="Q11" s="16" t="s">
        <v>12</v>
      </c>
      <c r="S11" s="87"/>
      <c r="T11" s="10">
        <f t="shared" si="4"/>
        <v>41</v>
      </c>
      <c r="U11" s="11">
        <f>U10+7</f>
        <v>46300</v>
      </c>
      <c r="V11" s="14" t="s">
        <v>12</v>
      </c>
      <c r="W11" s="59"/>
      <c r="X11" s="15" t="s">
        <v>12</v>
      </c>
      <c r="Y11" s="15" t="s">
        <v>12</v>
      </c>
      <c r="Z11" s="16" t="s">
        <v>12</v>
      </c>
    </row>
    <row r="12" spans="1:26" ht="15" thickBot="1" x14ac:dyDescent="0.4">
      <c r="A12" s="87"/>
      <c r="B12" s="10">
        <f t="shared" si="0"/>
        <v>42</v>
      </c>
      <c r="C12" s="11">
        <f t="shared" si="1"/>
        <v>46307</v>
      </c>
      <c r="D12" s="38" t="s">
        <v>12</v>
      </c>
      <c r="E12" s="44" t="s">
        <v>15</v>
      </c>
      <c r="F12" s="44" t="s">
        <v>12</v>
      </c>
      <c r="G12" s="44" t="s">
        <v>12</v>
      </c>
      <c r="H12" s="53" t="s">
        <v>12</v>
      </c>
      <c r="J12" s="87"/>
      <c r="K12" s="10">
        <f t="shared" si="2"/>
        <v>42</v>
      </c>
      <c r="L12" s="11">
        <f t="shared" si="3"/>
        <v>46307</v>
      </c>
      <c r="M12" s="24" t="s">
        <v>12</v>
      </c>
      <c r="N12" s="66" t="s">
        <v>36</v>
      </c>
      <c r="O12" s="15" t="s">
        <v>12</v>
      </c>
      <c r="P12" s="15" t="s">
        <v>12</v>
      </c>
      <c r="Q12" s="16" t="s">
        <v>12</v>
      </c>
      <c r="S12" s="87"/>
      <c r="T12" s="10">
        <f t="shared" si="4"/>
        <v>42</v>
      </c>
      <c r="U12" s="11">
        <f t="shared" si="5"/>
        <v>46307</v>
      </c>
      <c r="V12" s="24" t="s">
        <v>12</v>
      </c>
      <c r="W12" s="66" t="s">
        <v>36</v>
      </c>
      <c r="X12" s="15" t="s">
        <v>12</v>
      </c>
      <c r="Y12" s="15" t="s">
        <v>12</v>
      </c>
      <c r="Z12" s="16" t="s">
        <v>12</v>
      </c>
    </row>
    <row r="13" spans="1:26" ht="15" thickBot="1" x14ac:dyDescent="0.4">
      <c r="A13" s="87"/>
      <c r="B13" s="10">
        <f t="shared" si="0"/>
        <v>43</v>
      </c>
      <c r="C13" s="11">
        <f t="shared" si="1"/>
        <v>46314</v>
      </c>
      <c r="D13" s="89" t="s">
        <v>14</v>
      </c>
      <c r="E13" s="90"/>
      <c r="F13" s="90"/>
      <c r="G13" s="90"/>
      <c r="H13" s="91"/>
      <c r="J13" s="87"/>
      <c r="K13" s="10">
        <f t="shared" si="2"/>
        <v>43</v>
      </c>
      <c r="L13" s="11">
        <f t="shared" si="3"/>
        <v>46314</v>
      </c>
      <c r="M13" s="84" t="s">
        <v>14</v>
      </c>
      <c r="N13" s="85"/>
      <c r="O13" s="85"/>
      <c r="P13" s="85"/>
      <c r="Q13" s="86"/>
      <c r="S13" s="87"/>
      <c r="T13" s="10">
        <f t="shared" si="4"/>
        <v>43</v>
      </c>
      <c r="U13" s="11">
        <f t="shared" si="5"/>
        <v>46314</v>
      </c>
      <c r="V13" s="84" t="s">
        <v>14</v>
      </c>
      <c r="W13" s="85"/>
      <c r="X13" s="85"/>
      <c r="Y13" s="85"/>
      <c r="Z13" s="86"/>
    </row>
    <row r="14" spans="1:26" ht="15" thickBot="1" x14ac:dyDescent="0.4">
      <c r="A14" s="87"/>
      <c r="B14" s="10">
        <f>B13+1</f>
        <v>44</v>
      </c>
      <c r="C14" s="67">
        <f t="shared" si="1"/>
        <v>46321</v>
      </c>
      <c r="D14" s="69"/>
      <c r="E14" s="48"/>
      <c r="F14" s="44" t="s">
        <v>12</v>
      </c>
      <c r="G14" s="48"/>
      <c r="H14" s="49"/>
      <c r="J14" s="87"/>
      <c r="K14" s="10">
        <f>K13+1</f>
        <v>44</v>
      </c>
      <c r="L14" s="11">
        <f t="shared" si="3"/>
        <v>46321</v>
      </c>
      <c r="M14" s="14" t="s">
        <v>12</v>
      </c>
      <c r="N14" s="48"/>
      <c r="O14" s="44" t="s">
        <v>12</v>
      </c>
      <c r="P14" s="15" t="s">
        <v>12</v>
      </c>
      <c r="Q14" s="16" t="s">
        <v>12</v>
      </c>
      <c r="S14" s="87"/>
      <c r="T14" s="10">
        <f>T13+1</f>
        <v>44</v>
      </c>
      <c r="U14" s="11">
        <f t="shared" si="5"/>
        <v>46321</v>
      </c>
      <c r="V14" s="14" t="s">
        <v>12</v>
      </c>
      <c r="W14" s="48"/>
      <c r="X14" s="44" t="s">
        <v>12</v>
      </c>
      <c r="Y14" s="15" t="s">
        <v>12</v>
      </c>
      <c r="Z14" s="16" t="s">
        <v>12</v>
      </c>
    </row>
    <row r="15" spans="1:26" ht="15" thickBot="1" x14ac:dyDescent="0.4">
      <c r="A15" s="87"/>
      <c r="B15" s="10">
        <f t="shared" si="0"/>
        <v>45</v>
      </c>
      <c r="C15" s="11">
        <f t="shared" si="1"/>
        <v>46328</v>
      </c>
      <c r="D15" s="22"/>
      <c r="E15" s="54"/>
      <c r="F15" s="44" t="s">
        <v>12</v>
      </c>
      <c r="G15" s="54"/>
      <c r="H15" s="49"/>
      <c r="J15" s="87"/>
      <c r="K15" s="10">
        <f t="shared" si="2"/>
        <v>45</v>
      </c>
      <c r="L15" s="11">
        <f t="shared" si="3"/>
        <v>46328</v>
      </c>
      <c r="M15" s="14" t="s">
        <v>12</v>
      </c>
      <c r="N15" s="54"/>
      <c r="O15" s="44" t="s">
        <v>12</v>
      </c>
      <c r="P15" s="15" t="s">
        <v>12</v>
      </c>
      <c r="Q15" s="16" t="s">
        <v>12</v>
      </c>
      <c r="S15" s="87"/>
      <c r="T15" s="10">
        <f t="shared" si="4"/>
        <v>45</v>
      </c>
      <c r="U15" s="11">
        <f t="shared" si="5"/>
        <v>46328</v>
      </c>
      <c r="V15" s="14" t="s">
        <v>12</v>
      </c>
      <c r="W15" s="54"/>
      <c r="X15" s="44" t="s">
        <v>12</v>
      </c>
      <c r="Y15" s="15" t="s">
        <v>12</v>
      </c>
      <c r="Z15" s="16" t="s">
        <v>12</v>
      </c>
    </row>
    <row r="16" spans="1:26" ht="15" thickBot="1" x14ac:dyDescent="0.4">
      <c r="A16" s="87"/>
      <c r="B16" s="10">
        <f t="shared" si="0"/>
        <v>46</v>
      </c>
      <c r="C16" s="12">
        <f t="shared" si="1"/>
        <v>46335</v>
      </c>
      <c r="D16" s="55" t="s">
        <v>13</v>
      </c>
      <c r="E16" s="48"/>
      <c r="F16" s="44" t="s">
        <v>12</v>
      </c>
      <c r="G16" s="48"/>
      <c r="H16" s="49"/>
      <c r="J16" s="87"/>
      <c r="K16" s="10">
        <f t="shared" si="2"/>
        <v>46</v>
      </c>
      <c r="L16" s="12">
        <f t="shared" si="3"/>
        <v>46335</v>
      </c>
      <c r="M16" s="14" t="s">
        <v>12</v>
      </c>
      <c r="N16" s="48"/>
      <c r="O16" s="44" t="s">
        <v>12</v>
      </c>
      <c r="P16" s="15" t="s">
        <v>12</v>
      </c>
      <c r="Q16" s="16" t="s">
        <v>12</v>
      </c>
      <c r="S16" s="87"/>
      <c r="T16" s="10">
        <f t="shared" si="4"/>
        <v>46</v>
      </c>
      <c r="U16" s="12">
        <f t="shared" si="5"/>
        <v>46335</v>
      </c>
      <c r="V16" s="14" t="s">
        <v>12</v>
      </c>
      <c r="W16" s="48"/>
      <c r="X16" s="44" t="s">
        <v>12</v>
      </c>
      <c r="Y16" s="15" t="s">
        <v>12</v>
      </c>
      <c r="Z16" s="16" t="s">
        <v>12</v>
      </c>
    </row>
    <row r="17" spans="1:26" ht="15" thickBot="1" x14ac:dyDescent="0.4">
      <c r="A17" s="87"/>
      <c r="B17" s="10">
        <f>B16+1</f>
        <v>47</v>
      </c>
      <c r="C17" s="12">
        <f t="shared" si="1"/>
        <v>46342</v>
      </c>
      <c r="D17" s="37"/>
      <c r="E17" s="54"/>
      <c r="F17" s="44" t="s">
        <v>12</v>
      </c>
      <c r="G17" s="54"/>
      <c r="H17" s="49"/>
      <c r="J17" s="87"/>
      <c r="K17" s="10">
        <f>K16+1</f>
        <v>47</v>
      </c>
      <c r="L17" s="12">
        <f t="shared" si="3"/>
        <v>46342</v>
      </c>
      <c r="M17" s="14" t="s">
        <v>12</v>
      </c>
      <c r="N17" s="54"/>
      <c r="O17" s="44" t="s">
        <v>12</v>
      </c>
      <c r="P17" s="15" t="s">
        <v>12</v>
      </c>
      <c r="Q17" s="16" t="s">
        <v>12</v>
      </c>
      <c r="S17" s="87"/>
      <c r="T17" s="10">
        <f>T16+1</f>
        <v>47</v>
      </c>
      <c r="U17" s="12">
        <f t="shared" si="5"/>
        <v>46342</v>
      </c>
      <c r="V17" s="14" t="s">
        <v>12</v>
      </c>
      <c r="W17" s="54"/>
      <c r="X17" s="44" t="s">
        <v>12</v>
      </c>
      <c r="Y17" s="15" t="s">
        <v>12</v>
      </c>
      <c r="Z17" s="16" t="s">
        <v>12</v>
      </c>
    </row>
    <row r="18" spans="1:26" ht="15" thickBot="1" x14ac:dyDescent="0.4">
      <c r="A18" s="88"/>
      <c r="B18" s="10">
        <f t="shared" si="0"/>
        <v>48</v>
      </c>
      <c r="C18" s="11">
        <f t="shared" si="1"/>
        <v>46349</v>
      </c>
      <c r="D18" s="39" t="s">
        <v>35</v>
      </c>
      <c r="E18" s="40" t="s">
        <v>35</v>
      </c>
      <c r="F18" s="70" t="s">
        <v>12</v>
      </c>
      <c r="G18" s="40" t="s">
        <v>35</v>
      </c>
      <c r="H18" s="71" t="s">
        <v>35</v>
      </c>
      <c r="J18" s="88"/>
      <c r="K18" s="10">
        <f t="shared" si="2"/>
        <v>48</v>
      </c>
      <c r="L18" s="11">
        <f t="shared" si="3"/>
        <v>46349</v>
      </c>
      <c r="M18" s="72" t="s">
        <v>12</v>
      </c>
      <c r="N18" s="40" t="s">
        <v>35</v>
      </c>
      <c r="O18" s="70" t="s">
        <v>12</v>
      </c>
      <c r="P18" s="70" t="s">
        <v>12</v>
      </c>
      <c r="Q18" s="73" t="s">
        <v>12</v>
      </c>
      <c r="S18" s="88"/>
      <c r="T18" s="10">
        <f t="shared" si="4"/>
        <v>48</v>
      </c>
      <c r="U18" s="11">
        <f t="shared" si="5"/>
        <v>46349</v>
      </c>
      <c r="V18" s="72" t="s">
        <v>12</v>
      </c>
      <c r="W18" s="40" t="s">
        <v>35</v>
      </c>
      <c r="X18" s="70" t="s">
        <v>12</v>
      </c>
      <c r="Y18" s="70" t="s">
        <v>12</v>
      </c>
      <c r="Z18" s="73" t="s">
        <v>12</v>
      </c>
    </row>
    <row r="19" spans="1:26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56" t="s">
        <v>13</v>
      </c>
      <c r="F19" s="45" t="s">
        <v>12</v>
      </c>
      <c r="G19" s="57"/>
      <c r="H19" s="58"/>
      <c r="J19" s="82" t="s">
        <v>17</v>
      </c>
      <c r="K19" s="17">
        <f t="shared" si="2"/>
        <v>49</v>
      </c>
      <c r="L19" s="18">
        <f t="shared" si="3"/>
        <v>46356</v>
      </c>
      <c r="M19" s="36" t="s">
        <v>12</v>
      </c>
      <c r="O19" s="45" t="s">
        <v>12</v>
      </c>
      <c r="P19" s="45" t="s">
        <v>12</v>
      </c>
      <c r="Q19" s="35" t="s">
        <v>12</v>
      </c>
      <c r="S19" s="82" t="s">
        <v>17</v>
      </c>
      <c r="T19" s="17">
        <f t="shared" si="4"/>
        <v>49</v>
      </c>
      <c r="U19" s="18">
        <f t="shared" si="5"/>
        <v>46356</v>
      </c>
      <c r="V19" s="36" t="s">
        <v>12</v>
      </c>
      <c r="W19" s="21"/>
      <c r="X19" s="45" t="s">
        <v>12</v>
      </c>
      <c r="Y19" s="45" t="s">
        <v>12</v>
      </c>
      <c r="Z19" s="35" t="s">
        <v>12</v>
      </c>
    </row>
    <row r="20" spans="1:26" ht="15" thickBot="1" x14ac:dyDescent="0.4">
      <c r="A20" s="82"/>
      <c r="B20" s="13">
        <f t="shared" si="0"/>
        <v>50</v>
      </c>
      <c r="C20" s="11">
        <f t="shared" si="1"/>
        <v>46363</v>
      </c>
      <c r="D20" s="22"/>
      <c r="F20" s="44" t="s">
        <v>12</v>
      </c>
      <c r="G20" s="51"/>
      <c r="H20" s="52"/>
      <c r="J20" s="82"/>
      <c r="K20" s="13">
        <f t="shared" si="2"/>
        <v>50</v>
      </c>
      <c r="L20" s="11">
        <f t="shared" si="3"/>
        <v>46363</v>
      </c>
      <c r="M20" s="14" t="s">
        <v>12</v>
      </c>
      <c r="O20" s="44" t="s">
        <v>12</v>
      </c>
      <c r="P20" s="44" t="s">
        <v>12</v>
      </c>
      <c r="Q20" s="16" t="s">
        <v>12</v>
      </c>
      <c r="S20" s="82"/>
      <c r="T20" s="13">
        <f t="shared" si="4"/>
        <v>50</v>
      </c>
      <c r="U20" s="11">
        <f t="shared" si="5"/>
        <v>46363</v>
      </c>
      <c r="V20" s="14" t="s">
        <v>12</v>
      </c>
      <c r="W20" s="21"/>
      <c r="X20" s="44" t="s">
        <v>12</v>
      </c>
      <c r="Y20" s="44" t="s">
        <v>12</v>
      </c>
      <c r="Z20" s="16" t="s">
        <v>12</v>
      </c>
    </row>
    <row r="21" spans="1:26" ht="15" thickBot="1" x14ac:dyDescent="0.4">
      <c r="A21" s="82"/>
      <c r="B21" s="13">
        <f t="shared" si="0"/>
        <v>51</v>
      </c>
      <c r="C21" s="11">
        <f t="shared" si="1"/>
        <v>46370</v>
      </c>
      <c r="D21" s="38" t="s">
        <v>12</v>
      </c>
      <c r="E21" s="44" t="s">
        <v>12</v>
      </c>
      <c r="F21" s="44" t="s">
        <v>12</v>
      </c>
      <c r="G21" s="44" t="s">
        <v>12</v>
      </c>
      <c r="H21" s="53" t="s">
        <v>12</v>
      </c>
      <c r="J21" s="82"/>
      <c r="K21" s="13">
        <f t="shared" si="2"/>
        <v>51</v>
      </c>
      <c r="L21" s="11">
        <f t="shared" si="3"/>
        <v>46370</v>
      </c>
      <c r="M21" s="24" t="s">
        <v>12</v>
      </c>
      <c r="N21" s="66" t="s">
        <v>16</v>
      </c>
      <c r="O21" s="44" t="s">
        <v>12</v>
      </c>
      <c r="P21" s="44" t="s">
        <v>12</v>
      </c>
      <c r="Q21" s="16" t="s">
        <v>12</v>
      </c>
      <c r="S21" s="82"/>
      <c r="T21" s="13">
        <f t="shared" si="4"/>
        <v>51</v>
      </c>
      <c r="U21" s="11">
        <f t="shared" si="5"/>
        <v>46370</v>
      </c>
      <c r="V21" s="24" t="s">
        <v>12</v>
      </c>
      <c r="W21" s="66" t="s">
        <v>16</v>
      </c>
      <c r="X21" s="44" t="s">
        <v>12</v>
      </c>
      <c r="Y21" s="44" t="s">
        <v>12</v>
      </c>
      <c r="Z21" s="16" t="s">
        <v>12</v>
      </c>
    </row>
    <row r="22" spans="1:26" ht="15" thickBot="1" x14ac:dyDescent="0.4">
      <c r="A22" s="82"/>
      <c r="B22" s="13">
        <f>B21+1</f>
        <v>52</v>
      </c>
      <c r="C22" s="11">
        <f t="shared" si="1"/>
        <v>46377</v>
      </c>
      <c r="D22" s="89" t="s">
        <v>18</v>
      </c>
      <c r="E22" s="90"/>
      <c r="F22" s="90"/>
      <c r="G22" s="90"/>
      <c r="H22" s="91"/>
      <c r="J22" s="82"/>
      <c r="K22" s="13">
        <f>K21+1</f>
        <v>52</v>
      </c>
      <c r="L22" s="11">
        <f t="shared" si="3"/>
        <v>46377</v>
      </c>
      <c r="M22" s="84" t="s">
        <v>18</v>
      </c>
      <c r="N22" s="85"/>
      <c r="O22" s="85"/>
      <c r="P22" s="85"/>
      <c r="Q22" s="86"/>
      <c r="S22" s="82"/>
      <c r="T22" s="13">
        <f>T21+1</f>
        <v>52</v>
      </c>
      <c r="U22" s="11">
        <f t="shared" si="5"/>
        <v>46377</v>
      </c>
      <c r="V22" s="84" t="s">
        <v>18</v>
      </c>
      <c r="W22" s="85"/>
      <c r="X22" s="85"/>
      <c r="Y22" s="85"/>
      <c r="Z22" s="86"/>
    </row>
    <row r="23" spans="1:26" ht="15" thickBot="1" x14ac:dyDescent="0.4">
      <c r="A23" s="82"/>
      <c r="B23" s="13">
        <v>53</v>
      </c>
      <c r="C23" s="11">
        <f t="shared" si="1"/>
        <v>46384</v>
      </c>
      <c r="D23" s="89"/>
      <c r="E23" s="90"/>
      <c r="F23" s="90"/>
      <c r="G23" s="90"/>
      <c r="H23" s="91"/>
      <c r="J23" s="82"/>
      <c r="K23" s="13">
        <v>53</v>
      </c>
      <c r="L23" s="11">
        <f t="shared" si="3"/>
        <v>46384</v>
      </c>
      <c r="M23" s="84"/>
      <c r="N23" s="85"/>
      <c r="O23" s="85"/>
      <c r="P23" s="85"/>
      <c r="Q23" s="86"/>
      <c r="S23" s="82"/>
      <c r="T23" s="13">
        <v>53</v>
      </c>
      <c r="U23" s="11">
        <f t="shared" si="5"/>
        <v>46384</v>
      </c>
      <c r="V23" s="84"/>
      <c r="W23" s="85"/>
      <c r="X23" s="85"/>
      <c r="Y23" s="85"/>
      <c r="Z23" s="86"/>
    </row>
    <row r="24" spans="1:26" ht="15" thickBot="1" x14ac:dyDescent="0.4">
      <c r="A24" s="82"/>
      <c r="B24" s="13">
        <v>1</v>
      </c>
      <c r="C24" s="11">
        <f t="shared" si="1"/>
        <v>46391</v>
      </c>
      <c r="D24" s="48"/>
      <c r="E24" s="48"/>
      <c r="F24" s="44" t="s">
        <v>12</v>
      </c>
      <c r="G24" s="48"/>
      <c r="H24" s="49"/>
      <c r="J24" s="82"/>
      <c r="K24" s="13">
        <v>1</v>
      </c>
      <c r="L24" s="11">
        <f t="shared" si="3"/>
        <v>46391</v>
      </c>
      <c r="M24" s="14" t="s">
        <v>12</v>
      </c>
      <c r="N24" s="48"/>
      <c r="O24" s="44" t="s">
        <v>12</v>
      </c>
      <c r="P24" s="15" t="s">
        <v>12</v>
      </c>
      <c r="Q24" s="16" t="s">
        <v>12</v>
      </c>
      <c r="S24" s="82"/>
      <c r="T24" s="13">
        <v>1</v>
      </c>
      <c r="U24" s="11">
        <f t="shared" si="5"/>
        <v>46391</v>
      </c>
      <c r="V24" s="14" t="s">
        <v>12</v>
      </c>
      <c r="W24" s="48"/>
      <c r="X24" s="44" t="s">
        <v>12</v>
      </c>
      <c r="Y24" s="15" t="s">
        <v>12</v>
      </c>
      <c r="Z24" s="16" t="s">
        <v>12</v>
      </c>
    </row>
    <row r="25" spans="1:26" ht="15" thickBot="1" x14ac:dyDescent="0.4">
      <c r="A25" s="82"/>
      <c r="B25" s="13">
        <v>2</v>
      </c>
      <c r="C25" s="11">
        <f t="shared" si="1"/>
        <v>46398</v>
      </c>
      <c r="D25" s="41"/>
      <c r="E25" s="59"/>
      <c r="F25" s="44" t="s">
        <v>12</v>
      </c>
      <c r="G25" s="59"/>
      <c r="H25" s="60"/>
      <c r="J25" s="82"/>
      <c r="K25" s="13">
        <v>2</v>
      </c>
      <c r="L25" s="11">
        <f t="shared" si="3"/>
        <v>46398</v>
      </c>
      <c r="M25" s="14" t="s">
        <v>12</v>
      </c>
      <c r="N25" s="59"/>
      <c r="O25" s="44" t="s">
        <v>12</v>
      </c>
      <c r="P25" s="15" t="s">
        <v>12</v>
      </c>
      <c r="Q25" s="16" t="s">
        <v>12</v>
      </c>
      <c r="S25" s="82"/>
      <c r="T25" s="13">
        <v>2</v>
      </c>
      <c r="U25" s="11">
        <f t="shared" si="5"/>
        <v>46398</v>
      </c>
      <c r="V25" s="14" t="s">
        <v>12</v>
      </c>
      <c r="W25" s="59"/>
      <c r="X25" s="44" t="s">
        <v>12</v>
      </c>
      <c r="Y25" s="15" t="s">
        <v>12</v>
      </c>
      <c r="Z25" s="16" t="s">
        <v>12</v>
      </c>
    </row>
    <row r="26" spans="1:26" ht="15" thickBot="1" x14ac:dyDescent="0.4">
      <c r="A26" s="82"/>
      <c r="B26" s="13">
        <v>3</v>
      </c>
      <c r="C26" s="11">
        <f t="shared" si="1"/>
        <v>46405</v>
      </c>
      <c r="D26" s="22"/>
      <c r="E26" s="48"/>
      <c r="F26" s="44" t="s">
        <v>12</v>
      </c>
      <c r="G26" s="48"/>
      <c r="H26" s="49"/>
      <c r="J26" s="82"/>
      <c r="K26" s="13">
        <v>3</v>
      </c>
      <c r="L26" s="11">
        <f t="shared" si="3"/>
        <v>46405</v>
      </c>
      <c r="M26" s="14" t="s">
        <v>12</v>
      </c>
      <c r="N26" s="48"/>
      <c r="O26" s="44" t="s">
        <v>12</v>
      </c>
      <c r="P26" s="15" t="s">
        <v>12</v>
      </c>
      <c r="Q26" s="16" t="s">
        <v>12</v>
      </c>
      <c r="S26" s="82"/>
      <c r="T26" s="13">
        <v>3</v>
      </c>
      <c r="U26" s="11">
        <f t="shared" si="5"/>
        <v>46405</v>
      </c>
      <c r="V26" s="14" t="s">
        <v>12</v>
      </c>
      <c r="W26" s="48"/>
      <c r="X26" s="44" t="s">
        <v>12</v>
      </c>
      <c r="Y26" s="15" t="s">
        <v>12</v>
      </c>
      <c r="Z26" s="16" t="s">
        <v>12</v>
      </c>
    </row>
    <row r="27" spans="1:26" ht="15" thickBot="1" x14ac:dyDescent="0.4">
      <c r="A27" s="82"/>
      <c r="B27" s="13">
        <v>4</v>
      </c>
      <c r="C27" s="11">
        <f t="shared" si="1"/>
        <v>46412</v>
      </c>
      <c r="D27" s="37"/>
      <c r="E27" s="48"/>
      <c r="F27" s="44" t="s">
        <v>12</v>
      </c>
      <c r="G27" s="48"/>
      <c r="H27" s="60"/>
      <c r="J27" s="82"/>
      <c r="K27" s="13">
        <v>4</v>
      </c>
      <c r="L27" s="11">
        <f t="shared" si="3"/>
        <v>46412</v>
      </c>
      <c r="M27" s="14" t="s">
        <v>12</v>
      </c>
      <c r="N27" s="48"/>
      <c r="O27" s="44" t="s">
        <v>12</v>
      </c>
      <c r="P27" s="15" t="s">
        <v>12</v>
      </c>
      <c r="Q27" s="16" t="s">
        <v>12</v>
      </c>
      <c r="S27" s="82"/>
      <c r="T27" s="13">
        <v>4</v>
      </c>
      <c r="U27" s="11">
        <f t="shared" si="5"/>
        <v>46412</v>
      </c>
      <c r="V27" s="14" t="s">
        <v>12</v>
      </c>
      <c r="W27" s="48"/>
      <c r="X27" s="44" t="s">
        <v>12</v>
      </c>
      <c r="Y27" s="15" t="s">
        <v>12</v>
      </c>
      <c r="Z27" s="16" t="s">
        <v>12</v>
      </c>
    </row>
    <row r="28" spans="1:26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59"/>
      <c r="H28" s="61"/>
      <c r="J28" s="82"/>
      <c r="K28" s="13">
        <v>5</v>
      </c>
      <c r="L28" s="11">
        <f t="shared" si="3"/>
        <v>46419</v>
      </c>
      <c r="M28" s="27" t="s">
        <v>19</v>
      </c>
      <c r="N28" s="59"/>
      <c r="O28" s="44" t="s">
        <v>12</v>
      </c>
      <c r="P28" s="15" t="s">
        <v>12</v>
      </c>
      <c r="Q28" s="16" t="s">
        <v>12</v>
      </c>
      <c r="S28" s="82"/>
      <c r="T28" s="13">
        <v>5</v>
      </c>
      <c r="U28" s="11">
        <f t="shared" si="5"/>
        <v>46419</v>
      </c>
      <c r="V28" s="27" t="s">
        <v>19</v>
      </c>
      <c r="W28" s="59"/>
      <c r="X28" s="44" t="s">
        <v>12</v>
      </c>
      <c r="Y28" s="15" t="s">
        <v>12</v>
      </c>
      <c r="Z28" s="16" t="s">
        <v>12</v>
      </c>
    </row>
    <row r="29" spans="1:26" ht="15" thickBot="1" x14ac:dyDescent="0.4">
      <c r="A29" s="82"/>
      <c r="B29" s="13">
        <v>6</v>
      </c>
      <c r="C29" s="11">
        <f t="shared" si="1"/>
        <v>46426</v>
      </c>
      <c r="D29" s="89" t="s">
        <v>20</v>
      </c>
      <c r="E29" s="90"/>
      <c r="F29" s="90"/>
      <c r="G29" s="90"/>
      <c r="H29" s="91"/>
      <c r="J29" s="82"/>
      <c r="K29" s="13">
        <v>6</v>
      </c>
      <c r="L29" s="11">
        <f t="shared" si="3"/>
        <v>46426</v>
      </c>
      <c r="M29" s="84" t="s">
        <v>20</v>
      </c>
      <c r="N29" s="85"/>
      <c r="O29" s="85"/>
      <c r="P29" s="85"/>
      <c r="Q29" s="86"/>
      <c r="S29" s="82"/>
      <c r="T29" s="13">
        <v>6</v>
      </c>
      <c r="U29" s="11">
        <f t="shared" si="5"/>
        <v>46426</v>
      </c>
      <c r="V29" s="84" t="s">
        <v>20</v>
      </c>
      <c r="W29" s="85"/>
      <c r="X29" s="85"/>
      <c r="Y29" s="85"/>
      <c r="Z29" s="86"/>
    </row>
    <row r="30" spans="1:26" ht="15" thickBot="1" x14ac:dyDescent="0.4">
      <c r="A30" s="82"/>
      <c r="B30" s="13">
        <v>7</v>
      </c>
      <c r="C30" s="11">
        <f t="shared" si="1"/>
        <v>46433</v>
      </c>
      <c r="D30" s="22"/>
      <c r="E30" s="48"/>
      <c r="F30" s="44" t="s">
        <v>12</v>
      </c>
      <c r="G30" s="59"/>
      <c r="H30" s="52"/>
      <c r="J30" s="82"/>
      <c r="K30" s="13">
        <v>7</v>
      </c>
      <c r="L30" s="11">
        <f t="shared" si="3"/>
        <v>46433</v>
      </c>
      <c r="M30" s="14" t="s">
        <v>12</v>
      </c>
      <c r="N30" s="2"/>
      <c r="O30" s="15" t="s">
        <v>12</v>
      </c>
      <c r="P30" s="15" t="s">
        <v>12</v>
      </c>
      <c r="Q30" s="16" t="s">
        <v>12</v>
      </c>
      <c r="S30" s="82"/>
      <c r="T30" s="13">
        <v>7</v>
      </c>
      <c r="U30" s="11">
        <f t="shared" si="5"/>
        <v>46433</v>
      </c>
      <c r="V30" s="14" t="s">
        <v>12</v>
      </c>
      <c r="W30" s="2"/>
      <c r="X30" s="15" t="s">
        <v>12</v>
      </c>
      <c r="Y30" s="15" t="s">
        <v>12</v>
      </c>
      <c r="Z30" s="16" t="s">
        <v>12</v>
      </c>
    </row>
    <row r="31" spans="1:26" ht="15" thickBot="1" x14ac:dyDescent="0.4">
      <c r="A31" s="82"/>
      <c r="B31" s="13">
        <v>8</v>
      </c>
      <c r="C31" s="11">
        <f t="shared" si="1"/>
        <v>46440</v>
      </c>
      <c r="D31" s="38" t="s">
        <v>12</v>
      </c>
      <c r="E31" s="44" t="s">
        <v>12</v>
      </c>
      <c r="F31" s="44" t="s">
        <v>12</v>
      </c>
      <c r="G31" s="44" t="s">
        <v>12</v>
      </c>
      <c r="H31" s="53" t="s">
        <v>12</v>
      </c>
      <c r="J31" s="82"/>
      <c r="K31" s="13">
        <v>8</v>
      </c>
      <c r="L31" s="11">
        <f t="shared" si="3"/>
        <v>46440</v>
      </c>
      <c r="M31" s="14" t="s">
        <v>12</v>
      </c>
      <c r="N31" s="74" t="s">
        <v>16</v>
      </c>
      <c r="O31" s="15" t="s">
        <v>12</v>
      </c>
      <c r="P31" s="15" t="s">
        <v>12</v>
      </c>
      <c r="Q31" s="16" t="s">
        <v>12</v>
      </c>
      <c r="S31" s="82"/>
      <c r="T31" s="13">
        <v>8</v>
      </c>
      <c r="U31" s="11">
        <f t="shared" si="5"/>
        <v>46440</v>
      </c>
      <c r="V31" s="14" t="s">
        <v>12</v>
      </c>
      <c r="W31" s="74" t="s">
        <v>16</v>
      </c>
      <c r="X31" s="15" t="s">
        <v>12</v>
      </c>
      <c r="Y31" s="15" t="s">
        <v>12</v>
      </c>
      <c r="Z31" s="16" t="s">
        <v>12</v>
      </c>
    </row>
    <row r="32" spans="1:26" ht="15" thickBot="1" x14ac:dyDescent="0.4">
      <c r="A32" s="82"/>
      <c r="B32" s="13">
        <v>9</v>
      </c>
      <c r="C32" s="11">
        <f t="shared" si="1"/>
        <v>46447</v>
      </c>
      <c r="D32" s="37"/>
      <c r="E32" s="48"/>
      <c r="F32" s="44" t="s">
        <v>12</v>
      </c>
      <c r="G32" s="48"/>
      <c r="H32" s="49"/>
      <c r="J32" s="82"/>
      <c r="K32" s="13">
        <v>9</v>
      </c>
      <c r="L32" s="11">
        <f t="shared" si="3"/>
        <v>46447</v>
      </c>
      <c r="M32" s="14" t="s">
        <v>12</v>
      </c>
      <c r="N32" s="1"/>
      <c r="O32" s="15" t="s">
        <v>12</v>
      </c>
      <c r="P32" s="15" t="s">
        <v>12</v>
      </c>
      <c r="Q32" s="16" t="s">
        <v>12</v>
      </c>
      <c r="S32" s="82"/>
      <c r="T32" s="13">
        <v>9</v>
      </c>
      <c r="U32" s="11">
        <f t="shared" si="5"/>
        <v>46447</v>
      </c>
      <c r="V32" s="14" t="s">
        <v>12</v>
      </c>
      <c r="W32" s="1"/>
      <c r="X32" s="15" t="s">
        <v>12</v>
      </c>
      <c r="Y32" s="15" t="s">
        <v>12</v>
      </c>
      <c r="Z32" s="16" t="s">
        <v>12</v>
      </c>
    </row>
    <row r="33" spans="1:26" ht="15" thickBot="1" x14ac:dyDescent="0.4">
      <c r="A33" s="82"/>
      <c r="B33" s="13">
        <v>10</v>
      </c>
      <c r="C33" s="11">
        <f t="shared" si="1"/>
        <v>46454</v>
      </c>
      <c r="D33" s="22"/>
      <c r="E33" s="48"/>
      <c r="F33" s="44" t="s">
        <v>12</v>
      </c>
      <c r="G33" s="51"/>
      <c r="H33" s="52"/>
      <c r="J33" s="82"/>
      <c r="K33" s="13">
        <v>10</v>
      </c>
      <c r="L33" s="11">
        <f t="shared" si="3"/>
        <v>46454</v>
      </c>
      <c r="M33" s="14" t="s">
        <v>12</v>
      </c>
      <c r="N33" s="3"/>
      <c r="O33" s="15" t="s">
        <v>12</v>
      </c>
      <c r="P33" s="15" t="s">
        <v>12</v>
      </c>
      <c r="Q33" s="16" t="s">
        <v>12</v>
      </c>
      <c r="S33" s="82"/>
      <c r="T33" s="13">
        <v>10</v>
      </c>
      <c r="U33" s="11">
        <f t="shared" si="5"/>
        <v>46454</v>
      </c>
      <c r="V33" s="14" t="s">
        <v>12</v>
      </c>
      <c r="W33" s="3"/>
      <c r="X33" s="15" t="s">
        <v>12</v>
      </c>
      <c r="Y33" s="15" t="s">
        <v>12</v>
      </c>
      <c r="Z33" s="16" t="s">
        <v>12</v>
      </c>
    </row>
    <row r="34" spans="1:26" ht="15" thickBot="1" x14ac:dyDescent="0.4">
      <c r="A34" s="82"/>
      <c r="B34" s="13">
        <v>11</v>
      </c>
      <c r="C34" s="11">
        <f t="shared" si="1"/>
        <v>46461</v>
      </c>
      <c r="D34" s="22"/>
      <c r="E34" s="59"/>
      <c r="F34" s="44" t="s">
        <v>12</v>
      </c>
      <c r="G34" s="48"/>
      <c r="H34" s="48"/>
      <c r="J34" s="82"/>
      <c r="K34" s="13">
        <v>11</v>
      </c>
      <c r="L34" s="11">
        <f t="shared" si="3"/>
        <v>46461</v>
      </c>
      <c r="M34" s="14" t="s">
        <v>12</v>
      </c>
      <c r="N34" s="3"/>
      <c r="O34" s="15" t="s">
        <v>12</v>
      </c>
      <c r="P34" s="15" t="s">
        <v>12</v>
      </c>
      <c r="Q34" s="16" t="s">
        <v>12</v>
      </c>
      <c r="S34" s="82"/>
      <c r="T34" s="13">
        <v>11</v>
      </c>
      <c r="U34" s="11">
        <f t="shared" si="5"/>
        <v>46461</v>
      </c>
      <c r="V34" s="14" t="s">
        <v>12</v>
      </c>
      <c r="W34" s="3"/>
      <c r="X34" s="15" t="s">
        <v>12</v>
      </c>
      <c r="Y34" s="15" t="s">
        <v>12</v>
      </c>
      <c r="Z34" s="16" t="s">
        <v>12</v>
      </c>
    </row>
    <row r="35" spans="1:26" ht="15" thickBot="1" x14ac:dyDescent="0.4">
      <c r="A35" s="83"/>
      <c r="B35" s="13">
        <v>12</v>
      </c>
      <c r="C35" s="11">
        <f t="shared" si="1"/>
        <v>46468</v>
      </c>
      <c r="D35" s="39" t="s">
        <v>35</v>
      </c>
      <c r="E35" s="40" t="s">
        <v>35</v>
      </c>
      <c r="F35" s="70" t="s">
        <v>12</v>
      </c>
      <c r="G35" s="55" t="s">
        <v>13</v>
      </c>
      <c r="H35" s="32" t="s">
        <v>21</v>
      </c>
      <c r="J35" s="83"/>
      <c r="K35" s="13">
        <v>12</v>
      </c>
      <c r="L35" s="11">
        <f t="shared" si="3"/>
        <v>46468</v>
      </c>
      <c r="M35" s="14" t="s">
        <v>12</v>
      </c>
      <c r="N35" s="40" t="s">
        <v>35</v>
      </c>
      <c r="O35" s="76" t="s">
        <v>12</v>
      </c>
      <c r="P35" s="75" t="s">
        <v>12</v>
      </c>
      <c r="Q35" s="32" t="s">
        <v>21</v>
      </c>
      <c r="S35" s="83"/>
      <c r="T35" s="13">
        <v>12</v>
      </c>
      <c r="U35" s="11">
        <f t="shared" si="5"/>
        <v>46468</v>
      </c>
      <c r="V35" s="14" t="s">
        <v>12</v>
      </c>
      <c r="W35" s="40" t="s">
        <v>35</v>
      </c>
      <c r="X35" s="76" t="s">
        <v>12</v>
      </c>
      <c r="Y35" s="75" t="s">
        <v>12</v>
      </c>
      <c r="Z35" s="32" t="s">
        <v>21</v>
      </c>
    </row>
    <row r="36" spans="1:26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42" t="s">
        <v>23</v>
      </c>
      <c r="E36" s="48"/>
      <c r="F36" s="45" t="s">
        <v>12</v>
      </c>
      <c r="G36" s="46"/>
      <c r="H36" s="47"/>
      <c r="J36" s="87" t="s">
        <v>22</v>
      </c>
      <c r="K36" s="10">
        <v>13</v>
      </c>
      <c r="L36" s="11">
        <f t="shared" si="3"/>
        <v>46475</v>
      </c>
      <c r="M36" s="33" t="s">
        <v>23</v>
      </c>
      <c r="N36" s="48"/>
      <c r="O36" s="45" t="s">
        <v>12</v>
      </c>
      <c r="P36" s="31" t="s">
        <v>12</v>
      </c>
      <c r="Q36" s="35" t="s">
        <v>12</v>
      </c>
      <c r="S36" s="87" t="s">
        <v>22</v>
      </c>
      <c r="T36" s="10">
        <v>13</v>
      </c>
      <c r="U36" s="11">
        <f t="shared" si="5"/>
        <v>46475</v>
      </c>
      <c r="V36" s="33" t="s">
        <v>23</v>
      </c>
      <c r="W36" s="48"/>
      <c r="X36" s="45" t="s">
        <v>12</v>
      </c>
      <c r="Y36" s="31" t="s">
        <v>12</v>
      </c>
      <c r="Z36" s="35" t="s">
        <v>12</v>
      </c>
    </row>
    <row r="37" spans="1:26" ht="15" thickBot="1" x14ac:dyDescent="0.4">
      <c r="A37" s="87"/>
      <c r="B37" s="10">
        <v>14</v>
      </c>
      <c r="C37" s="11">
        <f t="shared" si="1"/>
        <v>46482</v>
      </c>
      <c r="D37" s="37"/>
      <c r="E37" s="59"/>
      <c r="F37" s="44" t="s">
        <v>12</v>
      </c>
      <c r="G37" s="48"/>
      <c r="H37" s="49"/>
      <c r="J37" s="87"/>
      <c r="K37" s="10">
        <v>14</v>
      </c>
      <c r="L37" s="11">
        <f t="shared" si="3"/>
        <v>46482</v>
      </c>
      <c r="M37" s="14" t="s">
        <v>12</v>
      </c>
      <c r="N37" s="59"/>
      <c r="O37" s="44" t="s">
        <v>12</v>
      </c>
      <c r="P37" s="15" t="s">
        <v>12</v>
      </c>
      <c r="Q37" s="16" t="s">
        <v>12</v>
      </c>
      <c r="S37" s="87"/>
      <c r="T37" s="10">
        <v>14</v>
      </c>
      <c r="U37" s="11">
        <f t="shared" si="5"/>
        <v>46482</v>
      </c>
      <c r="V37" s="14" t="s">
        <v>12</v>
      </c>
      <c r="W37" s="59"/>
      <c r="X37" s="44" t="s">
        <v>12</v>
      </c>
      <c r="Y37" s="15" t="s">
        <v>12</v>
      </c>
      <c r="Z37" s="16" t="s">
        <v>12</v>
      </c>
    </row>
    <row r="38" spans="1:26" ht="15" thickBot="1" x14ac:dyDescent="0.4">
      <c r="A38" s="87"/>
      <c r="B38" s="10">
        <v>15</v>
      </c>
      <c r="C38" s="11">
        <f t="shared" si="1"/>
        <v>46489</v>
      </c>
      <c r="D38" s="37"/>
      <c r="E38" s="48"/>
      <c r="F38" s="44" t="s">
        <v>12</v>
      </c>
      <c r="G38" s="48"/>
      <c r="H38" s="49"/>
      <c r="J38" s="87"/>
      <c r="K38" s="10">
        <v>15</v>
      </c>
      <c r="L38" s="11">
        <f t="shared" si="3"/>
        <v>46489</v>
      </c>
      <c r="M38" s="14" t="s">
        <v>12</v>
      </c>
      <c r="N38" s="48"/>
      <c r="O38" s="44" t="s">
        <v>12</v>
      </c>
      <c r="P38" s="15" t="s">
        <v>12</v>
      </c>
      <c r="Q38" s="16" t="s">
        <v>12</v>
      </c>
      <c r="S38" s="87"/>
      <c r="T38" s="10">
        <v>15</v>
      </c>
      <c r="U38" s="11">
        <f t="shared" si="5"/>
        <v>46489</v>
      </c>
      <c r="V38" s="14" t="s">
        <v>12</v>
      </c>
      <c r="W38" s="48"/>
      <c r="X38" s="44" t="s">
        <v>12</v>
      </c>
      <c r="Y38" s="15" t="s">
        <v>12</v>
      </c>
      <c r="Z38" s="16" t="s">
        <v>12</v>
      </c>
    </row>
    <row r="39" spans="1:26" ht="15" thickBot="1" x14ac:dyDescent="0.4">
      <c r="A39" s="87"/>
      <c r="B39" s="10">
        <v>16</v>
      </c>
      <c r="C39" s="11">
        <f t="shared" si="1"/>
        <v>46496</v>
      </c>
      <c r="D39" s="22"/>
      <c r="E39" s="48"/>
      <c r="F39" s="44" t="s">
        <v>12</v>
      </c>
      <c r="G39" s="51"/>
      <c r="H39" s="52"/>
      <c r="J39" s="87"/>
      <c r="K39" s="10">
        <v>16</v>
      </c>
      <c r="L39" s="11">
        <f t="shared" si="3"/>
        <v>46496</v>
      </c>
      <c r="M39" s="14" t="s">
        <v>12</v>
      </c>
      <c r="N39" s="48"/>
      <c r="O39" s="44" t="s">
        <v>12</v>
      </c>
      <c r="P39" s="15" t="s">
        <v>12</v>
      </c>
      <c r="Q39" s="16" t="s">
        <v>12</v>
      </c>
      <c r="S39" s="87"/>
      <c r="T39" s="10">
        <v>16</v>
      </c>
      <c r="U39" s="11">
        <f t="shared" si="5"/>
        <v>46496</v>
      </c>
      <c r="V39" s="14" t="s">
        <v>12</v>
      </c>
      <c r="W39" s="48"/>
      <c r="X39" s="44" t="s">
        <v>12</v>
      </c>
      <c r="Y39" s="15" t="s">
        <v>12</v>
      </c>
      <c r="Z39" s="16" t="s">
        <v>12</v>
      </c>
    </row>
    <row r="40" spans="1:26" ht="15" thickBot="1" x14ac:dyDescent="0.4">
      <c r="A40" s="87"/>
      <c r="B40" s="10">
        <v>17</v>
      </c>
      <c r="C40" s="11">
        <f t="shared" si="1"/>
        <v>46503</v>
      </c>
      <c r="D40" s="89" t="s">
        <v>24</v>
      </c>
      <c r="E40" s="90"/>
      <c r="F40" s="90"/>
      <c r="G40" s="90"/>
      <c r="H40" s="91"/>
      <c r="J40" s="87"/>
      <c r="K40" s="10">
        <v>17</v>
      </c>
      <c r="L40" s="11">
        <f t="shared" si="3"/>
        <v>46503</v>
      </c>
      <c r="M40" s="84" t="s">
        <v>24</v>
      </c>
      <c r="N40" s="85"/>
      <c r="O40" s="85"/>
      <c r="P40" s="85"/>
      <c r="Q40" s="86"/>
      <c r="S40" s="87"/>
      <c r="T40" s="10">
        <v>17</v>
      </c>
      <c r="U40" s="11">
        <f t="shared" si="5"/>
        <v>46503</v>
      </c>
      <c r="V40" s="84" t="s">
        <v>24</v>
      </c>
      <c r="W40" s="85"/>
      <c r="X40" s="85"/>
      <c r="Y40" s="85"/>
      <c r="Z40" s="86"/>
    </row>
    <row r="41" spans="1:26" ht="15" thickBot="1" x14ac:dyDescent="0.4">
      <c r="A41" s="87"/>
      <c r="B41" s="10">
        <v>18</v>
      </c>
      <c r="C41" s="11">
        <f t="shared" si="1"/>
        <v>46510</v>
      </c>
      <c r="D41" s="89"/>
      <c r="E41" s="90"/>
      <c r="F41" s="90"/>
      <c r="G41" s="90"/>
      <c r="H41" s="91"/>
      <c r="J41" s="87"/>
      <c r="K41" s="10">
        <v>18</v>
      </c>
      <c r="L41" s="11">
        <f t="shared" si="3"/>
        <v>46510</v>
      </c>
      <c r="M41" s="84"/>
      <c r="N41" s="85"/>
      <c r="O41" s="85"/>
      <c r="P41" s="85"/>
      <c r="Q41" s="86"/>
      <c r="S41" s="87"/>
      <c r="T41" s="10">
        <v>18</v>
      </c>
      <c r="U41" s="11">
        <f t="shared" si="5"/>
        <v>46510</v>
      </c>
      <c r="V41" s="84"/>
      <c r="W41" s="85"/>
      <c r="X41" s="85"/>
      <c r="Y41" s="85"/>
      <c r="Z41" s="86"/>
    </row>
    <row r="42" spans="1:26" ht="15" thickBot="1" x14ac:dyDescent="0.4">
      <c r="A42" s="87"/>
      <c r="B42" s="10">
        <v>19</v>
      </c>
      <c r="C42" s="11">
        <f t="shared" si="1"/>
        <v>46517</v>
      </c>
      <c r="D42" s="22"/>
      <c r="E42" s="59"/>
      <c r="F42" s="44" t="s">
        <v>12</v>
      </c>
      <c r="G42" s="59"/>
      <c r="H42" s="49"/>
      <c r="J42" s="87"/>
      <c r="K42" s="10">
        <v>19</v>
      </c>
      <c r="L42" s="11">
        <f t="shared" si="3"/>
        <v>46517</v>
      </c>
      <c r="M42" s="14" t="s">
        <v>12</v>
      </c>
      <c r="N42" s="59"/>
      <c r="O42" s="44" t="s">
        <v>12</v>
      </c>
      <c r="P42" s="15" t="s">
        <v>12</v>
      </c>
      <c r="Q42" s="16" t="s">
        <v>12</v>
      </c>
      <c r="S42" s="87"/>
      <c r="T42" s="10">
        <v>19</v>
      </c>
      <c r="U42" s="11">
        <f t="shared" si="5"/>
        <v>46517</v>
      </c>
      <c r="V42" s="14" t="s">
        <v>12</v>
      </c>
      <c r="W42" s="59"/>
      <c r="X42" s="44" t="s">
        <v>12</v>
      </c>
      <c r="Y42" s="15" t="s">
        <v>12</v>
      </c>
      <c r="Z42" s="16" t="s">
        <v>12</v>
      </c>
    </row>
    <row r="43" spans="1:26" ht="15" customHeight="1" thickBot="1" x14ac:dyDescent="0.4">
      <c r="A43" s="87"/>
      <c r="B43" s="10">
        <v>20</v>
      </c>
      <c r="C43" s="11">
        <f t="shared" si="1"/>
        <v>46524</v>
      </c>
      <c r="D43" s="43" t="s">
        <v>25</v>
      </c>
      <c r="E43" s="59"/>
      <c r="F43" s="44" t="s">
        <v>12</v>
      </c>
      <c r="G43" s="59"/>
      <c r="H43" s="49"/>
      <c r="J43" s="87"/>
      <c r="K43" s="10">
        <v>20</v>
      </c>
      <c r="L43" s="11">
        <f t="shared" si="3"/>
        <v>46524</v>
      </c>
      <c r="M43" s="25" t="s">
        <v>26</v>
      </c>
      <c r="N43" s="59"/>
      <c r="O43" s="44" t="s">
        <v>12</v>
      </c>
      <c r="P43" s="15" t="s">
        <v>12</v>
      </c>
      <c r="Q43" s="16" t="s">
        <v>12</v>
      </c>
      <c r="S43" s="87"/>
      <c r="T43" s="10">
        <v>20</v>
      </c>
      <c r="U43" s="11">
        <f t="shared" si="5"/>
        <v>46524</v>
      </c>
      <c r="V43" s="25" t="s">
        <v>26</v>
      </c>
      <c r="W43" s="59"/>
      <c r="X43" s="44" t="s">
        <v>12</v>
      </c>
      <c r="Y43" s="15" t="s">
        <v>12</v>
      </c>
      <c r="Z43" s="16" t="s">
        <v>12</v>
      </c>
    </row>
    <row r="44" spans="1:26" ht="15" thickBot="1" x14ac:dyDescent="0.4">
      <c r="A44" s="87"/>
      <c r="B44" s="10">
        <v>21</v>
      </c>
      <c r="C44" s="11">
        <f t="shared" si="1"/>
        <v>46531</v>
      </c>
      <c r="D44" s="22"/>
      <c r="E44" s="59"/>
      <c r="F44" s="44" t="s">
        <v>12</v>
      </c>
      <c r="G44" s="59"/>
      <c r="H44" s="49"/>
      <c r="J44" s="87"/>
      <c r="K44" s="10">
        <v>21</v>
      </c>
      <c r="L44" s="11">
        <f t="shared" si="3"/>
        <v>46531</v>
      </c>
      <c r="M44" s="14" t="s">
        <v>12</v>
      </c>
      <c r="N44" s="59"/>
      <c r="O44" s="44" t="s">
        <v>12</v>
      </c>
      <c r="P44" s="15" t="s">
        <v>12</v>
      </c>
      <c r="Q44" s="16" t="s">
        <v>12</v>
      </c>
      <c r="S44" s="87"/>
      <c r="T44" s="10">
        <v>21</v>
      </c>
      <c r="U44" s="11">
        <f t="shared" si="5"/>
        <v>46531</v>
      </c>
      <c r="V44" s="14" t="s">
        <v>12</v>
      </c>
      <c r="W44" s="59"/>
      <c r="X44" s="44" t="s">
        <v>12</v>
      </c>
      <c r="Y44" s="15" t="s">
        <v>12</v>
      </c>
      <c r="Z44" s="16" t="s">
        <v>12</v>
      </c>
    </row>
    <row r="45" spans="1:26" ht="27.65" customHeight="1" thickBot="1" x14ac:dyDescent="0.4">
      <c r="A45" s="87"/>
      <c r="B45" s="10">
        <v>22</v>
      </c>
      <c r="C45" s="11">
        <f t="shared" si="1"/>
        <v>46538</v>
      </c>
      <c r="D45" s="22"/>
      <c r="E45" s="51"/>
      <c r="F45" s="44" t="s">
        <v>12</v>
      </c>
      <c r="G45" s="51"/>
      <c r="H45" s="52"/>
      <c r="J45" s="87"/>
      <c r="K45" s="10">
        <v>22</v>
      </c>
      <c r="L45" s="11">
        <f t="shared" si="3"/>
        <v>46538</v>
      </c>
      <c r="M45" s="14" t="s">
        <v>12</v>
      </c>
      <c r="N45" s="51"/>
      <c r="O45" s="44" t="s">
        <v>12</v>
      </c>
      <c r="P45" s="15" t="s">
        <v>12</v>
      </c>
      <c r="Q45" s="16" t="s">
        <v>12</v>
      </c>
      <c r="S45" s="87"/>
      <c r="T45" s="10">
        <v>22</v>
      </c>
      <c r="U45" s="11">
        <f t="shared" si="5"/>
        <v>46538</v>
      </c>
      <c r="V45" s="79" t="s">
        <v>12</v>
      </c>
      <c r="W45" s="65" t="s">
        <v>35</v>
      </c>
      <c r="X45" s="77" t="s">
        <v>12</v>
      </c>
      <c r="Y45" s="80" t="s">
        <v>12</v>
      </c>
      <c r="Z45" s="81" t="s">
        <v>12</v>
      </c>
    </row>
    <row r="46" spans="1:26" ht="15" customHeight="1" thickBot="1" x14ac:dyDescent="0.4">
      <c r="A46" s="87"/>
      <c r="B46" s="10">
        <v>23</v>
      </c>
      <c r="C46" s="11">
        <f t="shared" si="1"/>
        <v>46545</v>
      </c>
      <c r="D46" s="22"/>
      <c r="E46" s="51"/>
      <c r="F46" s="44" t="s">
        <v>12</v>
      </c>
      <c r="G46" s="51"/>
      <c r="H46" s="52"/>
      <c r="J46" s="87"/>
      <c r="K46" s="10">
        <v>23</v>
      </c>
      <c r="L46" s="11">
        <f t="shared" si="3"/>
        <v>46545</v>
      </c>
      <c r="M46" s="14" t="s">
        <v>12</v>
      </c>
      <c r="N46" s="51"/>
      <c r="O46" s="44" t="s">
        <v>12</v>
      </c>
      <c r="P46" s="15" t="s">
        <v>12</v>
      </c>
      <c r="Q46" s="16" t="s">
        <v>12</v>
      </c>
      <c r="S46" s="87"/>
      <c r="T46" s="10">
        <v>23</v>
      </c>
      <c r="U46" s="11">
        <f t="shared" si="5"/>
        <v>46545</v>
      </c>
      <c r="V46" s="63" t="s">
        <v>31</v>
      </c>
      <c r="W46" s="45" t="s">
        <v>31</v>
      </c>
      <c r="X46" s="45" t="s">
        <v>31</v>
      </c>
      <c r="Y46" s="45" t="s">
        <v>31</v>
      </c>
      <c r="Z46" s="64" t="s">
        <v>31</v>
      </c>
    </row>
    <row r="47" spans="1:26" ht="15" customHeight="1" thickBot="1" x14ac:dyDescent="0.4">
      <c r="A47" s="87"/>
      <c r="B47" s="10">
        <v>24</v>
      </c>
      <c r="C47" s="11">
        <f t="shared" si="1"/>
        <v>46552</v>
      </c>
      <c r="D47" s="22"/>
      <c r="E47" s="51"/>
      <c r="F47" s="44" t="s">
        <v>12</v>
      </c>
      <c r="G47" s="51"/>
      <c r="H47" s="52"/>
      <c r="J47" s="87"/>
      <c r="K47" s="10">
        <v>24</v>
      </c>
      <c r="L47" s="11">
        <f t="shared" si="3"/>
        <v>46552</v>
      </c>
      <c r="M47" s="14" t="s">
        <v>12</v>
      </c>
      <c r="N47" s="51"/>
      <c r="O47" s="44" t="s">
        <v>12</v>
      </c>
      <c r="P47" s="15" t="s">
        <v>12</v>
      </c>
      <c r="Q47" s="16" t="s">
        <v>12</v>
      </c>
      <c r="S47" s="87"/>
      <c r="T47" s="10">
        <v>24</v>
      </c>
      <c r="U47" s="11">
        <f t="shared" si="5"/>
        <v>46552</v>
      </c>
      <c r="V47" s="38" t="s">
        <v>31</v>
      </c>
      <c r="W47" s="44" t="s">
        <v>31</v>
      </c>
      <c r="X47" s="44" t="s">
        <v>31</v>
      </c>
      <c r="Y47" s="44" t="s">
        <v>31</v>
      </c>
      <c r="Z47" s="53" t="s">
        <v>31</v>
      </c>
    </row>
    <row r="48" spans="1:26" ht="15" customHeight="1" thickBot="1" x14ac:dyDescent="0.4">
      <c r="A48" s="87"/>
      <c r="B48" s="10">
        <v>25</v>
      </c>
      <c r="C48" s="11">
        <f t="shared" si="1"/>
        <v>46559</v>
      </c>
      <c r="D48" s="62" t="s">
        <v>35</v>
      </c>
      <c r="E48" s="65" t="s">
        <v>35</v>
      </c>
      <c r="F48" s="77" t="s">
        <v>12</v>
      </c>
      <c r="G48" s="65" t="s">
        <v>35</v>
      </c>
      <c r="H48" s="78" t="s">
        <v>35</v>
      </c>
      <c r="J48" s="87"/>
      <c r="K48" s="10">
        <v>25</v>
      </c>
      <c r="L48" s="11">
        <f t="shared" si="3"/>
        <v>46559</v>
      </c>
      <c r="M48" s="14" t="s">
        <v>12</v>
      </c>
      <c r="N48" s="40" t="s">
        <v>35</v>
      </c>
      <c r="O48" s="44" t="s">
        <v>12</v>
      </c>
      <c r="P48" s="15" t="s">
        <v>12</v>
      </c>
      <c r="Q48" s="16" t="s">
        <v>12</v>
      </c>
      <c r="S48" s="87"/>
      <c r="T48" s="10">
        <v>25</v>
      </c>
      <c r="U48" s="11">
        <f t="shared" si="5"/>
        <v>46559</v>
      </c>
      <c r="V48" s="38" t="s">
        <v>31</v>
      </c>
      <c r="W48" s="44" t="s">
        <v>31</v>
      </c>
      <c r="X48" s="44" t="s">
        <v>31</v>
      </c>
      <c r="Y48" s="44" t="s">
        <v>31</v>
      </c>
      <c r="Z48" s="53" t="s">
        <v>31</v>
      </c>
    </row>
    <row r="49" spans="1:26" ht="15" customHeight="1" thickBot="1" x14ac:dyDescent="0.4">
      <c r="A49" s="87"/>
      <c r="B49" s="10">
        <v>26</v>
      </c>
      <c r="C49" s="11">
        <f t="shared" si="1"/>
        <v>46566</v>
      </c>
      <c r="D49" s="63" t="s">
        <v>12</v>
      </c>
      <c r="E49" s="45" t="s">
        <v>12</v>
      </c>
      <c r="F49" s="45" t="s">
        <v>12</v>
      </c>
      <c r="G49" s="45" t="s">
        <v>12</v>
      </c>
      <c r="H49" s="64" t="s">
        <v>12</v>
      </c>
      <c r="J49" s="87"/>
      <c r="K49" s="10">
        <v>26</v>
      </c>
      <c r="L49" s="11">
        <f t="shared" si="3"/>
        <v>46566</v>
      </c>
      <c r="M49" s="63" t="s">
        <v>12</v>
      </c>
      <c r="N49" s="45" t="s">
        <v>12</v>
      </c>
      <c r="O49" s="45" t="s">
        <v>12</v>
      </c>
      <c r="P49" s="45" t="s">
        <v>12</v>
      </c>
      <c r="Q49" s="64" t="s">
        <v>12</v>
      </c>
      <c r="S49" s="87"/>
      <c r="T49" s="10">
        <v>26</v>
      </c>
      <c r="U49" s="11">
        <f t="shared" si="5"/>
        <v>46566</v>
      </c>
      <c r="V49" s="38" t="s">
        <v>31</v>
      </c>
      <c r="W49" s="44" t="s">
        <v>31</v>
      </c>
      <c r="X49" s="44" t="s">
        <v>31</v>
      </c>
      <c r="Y49" s="44" t="s">
        <v>31</v>
      </c>
      <c r="Z49" s="53" t="s">
        <v>31</v>
      </c>
    </row>
    <row r="50" spans="1:26" ht="15" customHeight="1" thickBot="1" x14ac:dyDescent="0.4">
      <c r="A50" s="87"/>
      <c r="B50" s="10">
        <v>27</v>
      </c>
      <c r="C50" s="11">
        <f t="shared" si="1"/>
        <v>46573</v>
      </c>
      <c r="D50" s="38" t="s">
        <v>12</v>
      </c>
      <c r="E50" s="44" t="s">
        <v>27</v>
      </c>
      <c r="F50" s="44" t="s">
        <v>12</v>
      </c>
      <c r="G50" s="44" t="s">
        <v>12</v>
      </c>
      <c r="H50" s="53" t="s">
        <v>12</v>
      </c>
      <c r="J50" s="87"/>
      <c r="K50" s="10">
        <v>27</v>
      </c>
      <c r="L50" s="11">
        <f t="shared" si="3"/>
        <v>46573</v>
      </c>
      <c r="M50" s="38" t="s">
        <v>12</v>
      </c>
      <c r="N50" s="44" t="s">
        <v>27</v>
      </c>
      <c r="O50" s="44" t="s">
        <v>12</v>
      </c>
      <c r="P50" s="44" t="s">
        <v>12</v>
      </c>
      <c r="Q50" s="53" t="s">
        <v>12</v>
      </c>
      <c r="S50" s="87"/>
      <c r="T50" s="10">
        <v>27</v>
      </c>
      <c r="U50" s="11">
        <f t="shared" si="5"/>
        <v>46573</v>
      </c>
      <c r="V50" s="38" t="s">
        <v>31</v>
      </c>
      <c r="W50" s="44" t="s">
        <v>31</v>
      </c>
      <c r="X50" s="44" t="s">
        <v>31</v>
      </c>
      <c r="Y50" s="44" t="s">
        <v>31</v>
      </c>
      <c r="Z50" s="53" t="s">
        <v>31</v>
      </c>
    </row>
    <row r="51" spans="1:26" ht="15" customHeight="1" thickBot="1" x14ac:dyDescent="0.4">
      <c r="A51" s="87"/>
      <c r="B51" s="10">
        <v>28</v>
      </c>
      <c r="C51" s="11">
        <f t="shared" si="1"/>
        <v>46580</v>
      </c>
      <c r="D51" s="22"/>
      <c r="E51" s="6" t="s">
        <v>28</v>
      </c>
      <c r="F51" s="3"/>
      <c r="G51" s="3"/>
      <c r="H51" s="20"/>
      <c r="J51" s="87"/>
      <c r="K51" s="10">
        <v>28</v>
      </c>
      <c r="L51" s="11">
        <f t="shared" si="3"/>
        <v>46580</v>
      </c>
      <c r="M51" s="22"/>
      <c r="N51" s="6" t="s">
        <v>28</v>
      </c>
      <c r="O51" s="3"/>
      <c r="P51" s="3"/>
      <c r="Q51" s="20"/>
      <c r="S51" s="87"/>
      <c r="T51" s="10">
        <v>28</v>
      </c>
      <c r="U51" s="11">
        <f t="shared" si="5"/>
        <v>46580</v>
      </c>
      <c r="V51" s="22"/>
      <c r="W51" s="3"/>
      <c r="X51" s="3"/>
      <c r="Y51" s="3"/>
      <c r="Z51" s="20"/>
    </row>
    <row r="52" spans="1:26" ht="15" customHeight="1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  <c r="J52" s="87"/>
      <c r="K52" s="10">
        <v>29</v>
      </c>
      <c r="L52" s="11">
        <f t="shared" si="3"/>
        <v>46587</v>
      </c>
      <c r="M52" s="89" t="s">
        <v>29</v>
      </c>
      <c r="N52" s="90"/>
      <c r="O52" s="90"/>
      <c r="P52" s="90"/>
      <c r="Q52" s="91"/>
      <c r="S52" s="87"/>
      <c r="T52" s="10">
        <v>29</v>
      </c>
      <c r="U52" s="11">
        <f t="shared" si="5"/>
        <v>46587</v>
      </c>
      <c r="V52" s="89" t="s">
        <v>29</v>
      </c>
      <c r="W52" s="90"/>
      <c r="X52" s="90"/>
      <c r="Y52" s="90"/>
      <c r="Z52" s="91"/>
    </row>
    <row r="53" spans="1:26" ht="15" customHeight="1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  <c r="J53" s="88"/>
      <c r="K53" s="10">
        <v>30</v>
      </c>
      <c r="L53" s="11">
        <f t="shared" si="3"/>
        <v>46594</v>
      </c>
      <c r="M53" s="92" t="s">
        <v>29</v>
      </c>
      <c r="N53" s="93"/>
      <c r="O53" s="93"/>
      <c r="P53" s="93"/>
      <c r="Q53" s="94"/>
      <c r="S53" s="88"/>
      <c r="T53" s="10">
        <v>30</v>
      </c>
      <c r="U53" s="11">
        <f t="shared" si="5"/>
        <v>46594</v>
      </c>
      <c r="V53" s="92" t="s">
        <v>29</v>
      </c>
      <c r="W53" s="93"/>
      <c r="X53" s="93"/>
      <c r="Y53" s="93"/>
      <c r="Z53" s="94"/>
    </row>
    <row r="54" spans="1:26" x14ac:dyDescent="0.35">
      <c r="A54" t="s">
        <v>30</v>
      </c>
      <c r="J54" t="s">
        <v>30</v>
      </c>
      <c r="S54" t="s">
        <v>30</v>
      </c>
      <c r="V54" s="26"/>
      <c r="W54" s="21"/>
      <c r="Z54" s="21"/>
    </row>
  </sheetData>
  <mergeCells count="45">
    <mergeCell ref="S19:S35"/>
    <mergeCell ref="V22:Z23"/>
    <mergeCell ref="V29:Z29"/>
    <mergeCell ref="S36:S53"/>
    <mergeCell ref="V40:Z41"/>
    <mergeCell ref="V53:Z53"/>
    <mergeCell ref="V52:Z52"/>
    <mergeCell ref="S1:Z1"/>
    <mergeCell ref="S2:Z2"/>
    <mergeCell ref="S3:S4"/>
    <mergeCell ref="T3:Z3"/>
    <mergeCell ref="S5:S18"/>
    <mergeCell ref="V13:Z13"/>
    <mergeCell ref="V5:Z5"/>
    <mergeCell ref="V6:Z6"/>
    <mergeCell ref="J19:J35"/>
    <mergeCell ref="M22:Q23"/>
    <mergeCell ref="M29:Q29"/>
    <mergeCell ref="J36:J53"/>
    <mergeCell ref="M40:Q41"/>
    <mergeCell ref="M53:Q53"/>
    <mergeCell ref="M52:Q52"/>
    <mergeCell ref="D22:H23"/>
    <mergeCell ref="D29:H29"/>
    <mergeCell ref="A36:A53"/>
    <mergeCell ref="D40:H41"/>
    <mergeCell ref="D53:H53"/>
    <mergeCell ref="A19:A35"/>
    <mergeCell ref="D52:H52"/>
    <mergeCell ref="J1:Q1"/>
    <mergeCell ref="J2:Q2"/>
    <mergeCell ref="J3:J4"/>
    <mergeCell ref="K3:Q3"/>
    <mergeCell ref="J5:J18"/>
    <mergeCell ref="M13:Q13"/>
    <mergeCell ref="M5:Q5"/>
    <mergeCell ref="M6:Q6"/>
    <mergeCell ref="A1:H1"/>
    <mergeCell ref="A2:H2"/>
    <mergeCell ref="A3:A4"/>
    <mergeCell ref="B3:H3"/>
    <mergeCell ref="A5:A18"/>
    <mergeCell ref="D13:H13"/>
    <mergeCell ref="D5:H5"/>
    <mergeCell ref="D6:H6"/>
  </mergeCells>
  <pageMargins left="0.7" right="0.7" top="0.75" bottom="0.75" header="0.3" footer="0.3"/>
  <pageSetup paperSize="9" scale="2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0A7E-D46E-4CA0-B5B0-4BCA5C2B861F}">
  <sheetPr>
    <pageSetUpPr fitToPage="1"/>
  </sheetPr>
  <dimension ref="A1:H54"/>
  <sheetViews>
    <sheetView zoomScale="80" zoomScaleNormal="80" workbookViewId="0">
      <selection activeCell="B3" sqref="B3:H3"/>
    </sheetView>
  </sheetViews>
  <sheetFormatPr defaultRowHeight="14.5" x14ac:dyDescent="0.35"/>
  <cols>
    <col min="1" max="2" width="5.81640625" customWidth="1"/>
    <col min="3" max="3" width="6.81640625" customWidth="1"/>
    <col min="4" max="4" width="20.81640625" style="26" customWidth="1"/>
    <col min="5" max="5" width="20.81640625" style="21" customWidth="1"/>
    <col min="6" max="7" width="20.81640625" customWidth="1"/>
    <col min="8" max="8" width="20.81640625" style="21" customWidth="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21.65" customHeight="1" thickBot="1" x14ac:dyDescent="0.45">
      <c r="A3" s="98"/>
      <c r="B3" s="100" t="s">
        <v>37</v>
      </c>
      <c r="C3" s="101"/>
      <c r="D3" s="102"/>
      <c r="E3" s="102"/>
      <c r="F3" s="102"/>
      <c r="G3" s="102"/>
      <c r="H3" s="103"/>
    </row>
    <row r="4" spans="1:8" ht="15" customHeight="1" thickBot="1" x14ac:dyDescent="0.4">
      <c r="A4" s="99"/>
      <c r="B4" s="7" t="s">
        <v>1</v>
      </c>
      <c r="C4" s="7" t="s">
        <v>2</v>
      </c>
      <c r="D4" s="29" t="s">
        <v>3</v>
      </c>
      <c r="E4" s="30" t="s">
        <v>4</v>
      </c>
      <c r="F4" s="30" t="s">
        <v>5</v>
      </c>
      <c r="G4" s="30" t="s">
        <v>6</v>
      </c>
      <c r="H4" s="30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37"/>
      <c r="E7" s="48"/>
      <c r="F7" s="44" t="s">
        <v>12</v>
      </c>
      <c r="G7" s="48"/>
      <c r="H7" s="49"/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22"/>
      <c r="E8" s="59"/>
      <c r="F8" s="44" t="s">
        <v>12</v>
      </c>
      <c r="G8" s="48"/>
      <c r="H8" s="49"/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37"/>
      <c r="E9" s="48"/>
      <c r="F9" s="44" t="s">
        <v>12</v>
      </c>
      <c r="G9" s="50" t="s">
        <v>13</v>
      </c>
      <c r="H9" s="49"/>
    </row>
    <row r="10" spans="1:8" ht="24.5" thickBot="1" x14ac:dyDescent="0.4">
      <c r="A10" s="87"/>
      <c r="B10" s="10">
        <f t="shared" si="0"/>
        <v>40</v>
      </c>
      <c r="C10" s="11">
        <f t="shared" si="1"/>
        <v>46293</v>
      </c>
      <c r="D10" s="37"/>
      <c r="E10" s="48"/>
      <c r="F10" s="44" t="s">
        <v>12</v>
      </c>
      <c r="G10" s="68" t="s">
        <v>32</v>
      </c>
      <c r="H10" s="49"/>
    </row>
    <row r="11" spans="1:8" ht="15" thickBot="1" x14ac:dyDescent="0.4">
      <c r="A11" s="87"/>
      <c r="B11" s="10">
        <f t="shared" si="0"/>
        <v>41</v>
      </c>
      <c r="C11" s="67">
        <f>C10+7</f>
        <v>46300</v>
      </c>
      <c r="D11" s="37"/>
      <c r="E11" s="59"/>
      <c r="F11" s="44" t="s">
        <v>12</v>
      </c>
      <c r="G11" s="51"/>
      <c r="H11" s="52"/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38" t="s">
        <v>12</v>
      </c>
      <c r="E12" s="44" t="s">
        <v>15</v>
      </c>
      <c r="F12" s="44" t="s">
        <v>12</v>
      </c>
      <c r="G12" s="44" t="s">
        <v>12</v>
      </c>
      <c r="H12" s="53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9" t="s">
        <v>14</v>
      </c>
      <c r="E13" s="90"/>
      <c r="F13" s="90"/>
      <c r="G13" s="90"/>
      <c r="H13" s="91"/>
    </row>
    <row r="14" spans="1:8" ht="15" thickBot="1" x14ac:dyDescent="0.4">
      <c r="A14" s="87"/>
      <c r="B14" s="10">
        <f>B13+1</f>
        <v>44</v>
      </c>
      <c r="C14" s="67">
        <f t="shared" si="1"/>
        <v>46321</v>
      </c>
      <c r="D14" s="69"/>
      <c r="E14" s="48"/>
      <c r="F14" s="44" t="s">
        <v>12</v>
      </c>
      <c r="G14" s="48"/>
      <c r="H14" s="49"/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22"/>
      <c r="E15" s="54"/>
      <c r="F15" s="44" t="s">
        <v>12</v>
      </c>
      <c r="G15" s="54"/>
      <c r="H15" s="49"/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55" t="s">
        <v>13</v>
      </c>
      <c r="E16" s="48"/>
      <c r="F16" s="44" t="s">
        <v>12</v>
      </c>
      <c r="G16" s="48"/>
      <c r="H16" s="49"/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37"/>
      <c r="E17" s="54"/>
      <c r="F17" s="44" t="s">
        <v>12</v>
      </c>
      <c r="G17" s="54"/>
      <c r="H17" s="49"/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39" t="s">
        <v>35</v>
      </c>
      <c r="E18" s="40" t="s">
        <v>35</v>
      </c>
      <c r="F18" s="70" t="s">
        <v>12</v>
      </c>
      <c r="G18" s="40" t="s">
        <v>35</v>
      </c>
      <c r="H18" s="71" t="s">
        <v>35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56" t="s">
        <v>13</v>
      </c>
      <c r="F19" s="45" t="s">
        <v>12</v>
      </c>
      <c r="G19" s="57"/>
      <c r="H19" s="58"/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22"/>
      <c r="F20" s="44" t="s">
        <v>12</v>
      </c>
      <c r="G20" s="51"/>
      <c r="H20" s="52"/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38" t="s">
        <v>12</v>
      </c>
      <c r="E21" s="44" t="s">
        <v>12</v>
      </c>
      <c r="F21" s="44" t="s">
        <v>12</v>
      </c>
      <c r="G21" s="44" t="s">
        <v>12</v>
      </c>
      <c r="H21" s="53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9" t="s">
        <v>18</v>
      </c>
      <c r="E22" s="90"/>
      <c r="F22" s="90"/>
      <c r="G22" s="90"/>
      <c r="H22" s="91"/>
    </row>
    <row r="23" spans="1:8" ht="15" thickBot="1" x14ac:dyDescent="0.4">
      <c r="A23" s="82"/>
      <c r="B23" s="13">
        <v>53</v>
      </c>
      <c r="C23" s="11">
        <f t="shared" si="1"/>
        <v>46384</v>
      </c>
      <c r="D23" s="89"/>
      <c r="E23" s="90"/>
      <c r="F23" s="90"/>
      <c r="G23" s="90"/>
      <c r="H23" s="91"/>
    </row>
    <row r="24" spans="1:8" ht="15" thickBot="1" x14ac:dyDescent="0.4">
      <c r="A24" s="82"/>
      <c r="B24" s="13">
        <v>1</v>
      </c>
      <c r="C24" s="11">
        <f t="shared" si="1"/>
        <v>46391</v>
      </c>
      <c r="D24" s="48"/>
      <c r="E24" s="48"/>
      <c r="F24" s="44" t="s">
        <v>12</v>
      </c>
      <c r="G24" s="48"/>
      <c r="H24" s="49"/>
    </row>
    <row r="25" spans="1:8" ht="15" thickBot="1" x14ac:dyDescent="0.4">
      <c r="A25" s="82"/>
      <c r="B25" s="13">
        <v>2</v>
      </c>
      <c r="C25" s="11">
        <f t="shared" si="1"/>
        <v>46398</v>
      </c>
      <c r="D25" s="41"/>
      <c r="E25" s="59"/>
      <c r="F25" s="44" t="s">
        <v>12</v>
      </c>
      <c r="G25" s="59"/>
      <c r="H25" s="60"/>
    </row>
    <row r="26" spans="1:8" ht="15" thickBot="1" x14ac:dyDescent="0.4">
      <c r="A26" s="82"/>
      <c r="B26" s="13">
        <v>3</v>
      </c>
      <c r="C26" s="11">
        <f t="shared" si="1"/>
        <v>46405</v>
      </c>
      <c r="D26" s="22"/>
      <c r="E26" s="48"/>
      <c r="F26" s="44" t="s">
        <v>12</v>
      </c>
      <c r="G26" s="48"/>
      <c r="H26" s="49"/>
    </row>
    <row r="27" spans="1:8" ht="15" thickBot="1" x14ac:dyDescent="0.4">
      <c r="A27" s="82"/>
      <c r="B27" s="13">
        <v>4</v>
      </c>
      <c r="C27" s="11">
        <f t="shared" si="1"/>
        <v>46412</v>
      </c>
      <c r="D27" s="37"/>
      <c r="E27" s="48"/>
      <c r="F27" s="44" t="s">
        <v>12</v>
      </c>
      <c r="G27" s="48"/>
      <c r="H27" s="60"/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59"/>
      <c r="H28" s="61"/>
    </row>
    <row r="29" spans="1:8" ht="15" thickBot="1" x14ac:dyDescent="0.4">
      <c r="A29" s="82"/>
      <c r="B29" s="13">
        <v>6</v>
      </c>
      <c r="C29" s="11">
        <f t="shared" si="1"/>
        <v>46426</v>
      </c>
      <c r="D29" s="89" t="s">
        <v>20</v>
      </c>
      <c r="E29" s="90"/>
      <c r="F29" s="90"/>
      <c r="G29" s="90"/>
      <c r="H29" s="91"/>
    </row>
    <row r="30" spans="1:8" ht="15" thickBot="1" x14ac:dyDescent="0.4">
      <c r="A30" s="82"/>
      <c r="B30" s="13">
        <v>7</v>
      </c>
      <c r="C30" s="11">
        <f t="shared" si="1"/>
        <v>46433</v>
      </c>
      <c r="D30" s="22"/>
      <c r="E30" s="48"/>
      <c r="F30" s="44" t="s">
        <v>12</v>
      </c>
      <c r="G30" s="59"/>
      <c r="H30" s="52"/>
    </row>
    <row r="31" spans="1:8" ht="15" thickBot="1" x14ac:dyDescent="0.4">
      <c r="A31" s="82"/>
      <c r="B31" s="13">
        <v>8</v>
      </c>
      <c r="C31" s="11">
        <f t="shared" si="1"/>
        <v>46440</v>
      </c>
      <c r="D31" s="38" t="s">
        <v>12</v>
      </c>
      <c r="E31" s="44" t="s">
        <v>12</v>
      </c>
      <c r="F31" s="44" t="s">
        <v>12</v>
      </c>
      <c r="G31" s="44" t="s">
        <v>12</v>
      </c>
      <c r="H31" s="53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37"/>
      <c r="E32" s="48"/>
      <c r="F32" s="44" t="s">
        <v>12</v>
      </c>
      <c r="G32" s="48"/>
      <c r="H32" s="49"/>
    </row>
    <row r="33" spans="1:8" ht="15" thickBot="1" x14ac:dyDescent="0.4">
      <c r="A33" s="82"/>
      <c r="B33" s="13">
        <v>10</v>
      </c>
      <c r="C33" s="11">
        <f t="shared" si="1"/>
        <v>46454</v>
      </c>
      <c r="D33" s="22"/>
      <c r="E33" s="48"/>
      <c r="F33" s="44" t="s">
        <v>12</v>
      </c>
      <c r="G33" s="51"/>
      <c r="H33" s="52"/>
    </row>
    <row r="34" spans="1:8" ht="15" thickBot="1" x14ac:dyDescent="0.4">
      <c r="A34" s="82"/>
      <c r="B34" s="13">
        <v>11</v>
      </c>
      <c r="C34" s="11">
        <f t="shared" si="1"/>
        <v>46461</v>
      </c>
      <c r="D34" s="22"/>
      <c r="E34" s="59"/>
      <c r="F34" s="44" t="s">
        <v>12</v>
      </c>
      <c r="G34" s="48"/>
      <c r="H34" s="49"/>
    </row>
    <row r="35" spans="1:8" ht="15" thickBot="1" x14ac:dyDescent="0.4">
      <c r="A35" s="83"/>
      <c r="B35" s="13">
        <v>12</v>
      </c>
      <c r="C35" s="11">
        <f t="shared" si="1"/>
        <v>46468</v>
      </c>
      <c r="D35" s="39" t="s">
        <v>35</v>
      </c>
      <c r="E35" s="40" t="s">
        <v>35</v>
      </c>
      <c r="F35" s="70" t="s">
        <v>12</v>
      </c>
      <c r="G35" s="55" t="s">
        <v>13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42" t="s">
        <v>23</v>
      </c>
      <c r="E36" s="48"/>
      <c r="F36" s="45" t="s">
        <v>12</v>
      </c>
      <c r="G36" s="46"/>
      <c r="H36" s="47"/>
    </row>
    <row r="37" spans="1:8" ht="15" thickBot="1" x14ac:dyDescent="0.4">
      <c r="A37" s="87"/>
      <c r="B37" s="10">
        <v>14</v>
      </c>
      <c r="C37" s="11">
        <f t="shared" si="1"/>
        <v>46482</v>
      </c>
      <c r="D37" s="37"/>
      <c r="E37" s="59"/>
      <c r="F37" s="44" t="s">
        <v>12</v>
      </c>
      <c r="G37" s="48"/>
      <c r="H37" s="49"/>
    </row>
    <row r="38" spans="1:8" ht="15" thickBot="1" x14ac:dyDescent="0.4">
      <c r="A38" s="87"/>
      <c r="B38" s="10">
        <v>15</v>
      </c>
      <c r="C38" s="11">
        <f t="shared" si="1"/>
        <v>46489</v>
      </c>
      <c r="D38" s="37"/>
      <c r="E38" s="48"/>
      <c r="F38" s="44" t="s">
        <v>12</v>
      </c>
      <c r="G38" s="48"/>
      <c r="H38" s="49"/>
    </row>
    <row r="39" spans="1:8" ht="15" thickBot="1" x14ac:dyDescent="0.4">
      <c r="A39" s="87"/>
      <c r="B39" s="10">
        <v>16</v>
      </c>
      <c r="C39" s="11">
        <f t="shared" si="1"/>
        <v>46496</v>
      </c>
      <c r="D39" s="22"/>
      <c r="E39" s="48"/>
      <c r="F39" s="44" t="s">
        <v>12</v>
      </c>
      <c r="G39" s="51"/>
      <c r="H39" s="52"/>
    </row>
    <row r="40" spans="1:8" ht="15" thickBot="1" x14ac:dyDescent="0.4">
      <c r="A40" s="87"/>
      <c r="B40" s="10">
        <v>17</v>
      </c>
      <c r="C40" s="11">
        <f t="shared" si="1"/>
        <v>46503</v>
      </c>
      <c r="D40" s="89" t="s">
        <v>24</v>
      </c>
      <c r="E40" s="90"/>
      <c r="F40" s="90"/>
      <c r="G40" s="90"/>
      <c r="H40" s="91"/>
    </row>
    <row r="41" spans="1:8" ht="15" thickBot="1" x14ac:dyDescent="0.4">
      <c r="A41" s="87"/>
      <c r="B41" s="10">
        <v>18</v>
      </c>
      <c r="C41" s="11">
        <f t="shared" si="1"/>
        <v>46510</v>
      </c>
      <c r="D41" s="89"/>
      <c r="E41" s="90"/>
      <c r="F41" s="90"/>
      <c r="G41" s="90"/>
      <c r="H41" s="91"/>
    </row>
    <row r="42" spans="1:8" ht="15" thickBot="1" x14ac:dyDescent="0.4">
      <c r="A42" s="87"/>
      <c r="B42" s="10">
        <v>19</v>
      </c>
      <c r="C42" s="11">
        <f t="shared" si="1"/>
        <v>46517</v>
      </c>
      <c r="D42" s="22"/>
      <c r="E42" s="59"/>
      <c r="F42" s="44" t="s">
        <v>12</v>
      </c>
      <c r="G42" s="59"/>
      <c r="H42" s="49"/>
    </row>
    <row r="43" spans="1:8" ht="15" customHeight="1" thickBot="1" x14ac:dyDescent="0.4">
      <c r="A43" s="87"/>
      <c r="B43" s="10">
        <v>20</v>
      </c>
      <c r="C43" s="11">
        <f t="shared" si="1"/>
        <v>46524</v>
      </c>
      <c r="D43" s="43" t="s">
        <v>25</v>
      </c>
      <c r="E43" s="59"/>
      <c r="F43" s="44" t="s">
        <v>12</v>
      </c>
      <c r="G43" s="59"/>
      <c r="H43" s="49"/>
    </row>
    <row r="44" spans="1:8" ht="15" customHeight="1" thickBot="1" x14ac:dyDescent="0.4">
      <c r="A44" s="87"/>
      <c r="B44" s="10">
        <v>21</v>
      </c>
      <c r="C44" s="11">
        <f t="shared" si="1"/>
        <v>46531</v>
      </c>
      <c r="D44" s="22"/>
      <c r="E44" s="59"/>
      <c r="F44" s="44" t="s">
        <v>12</v>
      </c>
      <c r="G44" s="59"/>
      <c r="H44" s="49"/>
    </row>
    <row r="45" spans="1:8" ht="27.65" customHeight="1" thickBot="1" x14ac:dyDescent="0.4">
      <c r="A45" s="87"/>
      <c r="B45" s="10">
        <v>22</v>
      </c>
      <c r="C45" s="11">
        <f t="shared" si="1"/>
        <v>46538</v>
      </c>
      <c r="D45" s="22"/>
      <c r="E45" s="51"/>
      <c r="F45" s="44" t="s">
        <v>12</v>
      </c>
      <c r="G45" s="51"/>
      <c r="H45" s="52"/>
    </row>
    <row r="46" spans="1:8" ht="15" customHeight="1" thickBot="1" x14ac:dyDescent="0.4">
      <c r="A46" s="87"/>
      <c r="B46" s="10">
        <v>23</v>
      </c>
      <c r="C46" s="11">
        <f t="shared" si="1"/>
        <v>46545</v>
      </c>
      <c r="D46" s="22"/>
      <c r="E46" s="51"/>
      <c r="F46" s="44" t="s">
        <v>12</v>
      </c>
      <c r="G46" s="51"/>
      <c r="H46" s="52"/>
    </row>
    <row r="47" spans="1:8" ht="15" customHeight="1" thickBot="1" x14ac:dyDescent="0.4">
      <c r="A47" s="87"/>
      <c r="B47" s="10">
        <v>24</v>
      </c>
      <c r="C47" s="11">
        <f t="shared" si="1"/>
        <v>46552</v>
      </c>
      <c r="D47" s="22"/>
      <c r="E47" s="51"/>
      <c r="F47" s="44" t="s">
        <v>12</v>
      </c>
      <c r="G47" s="51"/>
      <c r="H47" s="52"/>
    </row>
    <row r="48" spans="1:8" ht="15" customHeight="1" thickBot="1" x14ac:dyDescent="0.4">
      <c r="A48" s="87"/>
      <c r="B48" s="10">
        <v>25</v>
      </c>
      <c r="C48" s="11">
        <f t="shared" si="1"/>
        <v>46559</v>
      </c>
      <c r="D48" s="62" t="s">
        <v>35</v>
      </c>
      <c r="E48" s="65" t="s">
        <v>35</v>
      </c>
      <c r="F48" s="77" t="s">
        <v>12</v>
      </c>
      <c r="G48" s="65" t="s">
        <v>35</v>
      </c>
      <c r="H48" s="78" t="s">
        <v>35</v>
      </c>
    </row>
    <row r="49" spans="1:8" ht="15" customHeight="1" thickBot="1" x14ac:dyDescent="0.4">
      <c r="A49" s="87"/>
      <c r="B49" s="10">
        <v>26</v>
      </c>
      <c r="C49" s="11">
        <f t="shared" si="1"/>
        <v>46566</v>
      </c>
      <c r="D49" s="63" t="s">
        <v>12</v>
      </c>
      <c r="E49" s="45" t="s">
        <v>12</v>
      </c>
      <c r="F49" s="45" t="s">
        <v>12</v>
      </c>
      <c r="G49" s="45" t="s">
        <v>12</v>
      </c>
      <c r="H49" s="64" t="s">
        <v>12</v>
      </c>
    </row>
    <row r="50" spans="1:8" ht="15" customHeight="1" thickBot="1" x14ac:dyDescent="0.4">
      <c r="A50" s="87"/>
      <c r="B50" s="10">
        <v>27</v>
      </c>
      <c r="C50" s="11">
        <f t="shared" si="1"/>
        <v>46573</v>
      </c>
      <c r="D50" s="38" t="s">
        <v>12</v>
      </c>
      <c r="E50" s="44" t="s">
        <v>27</v>
      </c>
      <c r="F50" s="44" t="s">
        <v>12</v>
      </c>
      <c r="G50" s="44" t="s">
        <v>12</v>
      </c>
      <c r="H50" s="53" t="s">
        <v>12</v>
      </c>
    </row>
    <row r="51" spans="1:8" ht="15" customHeight="1" thickBot="1" x14ac:dyDescent="0.4">
      <c r="A51" s="87"/>
      <c r="B51" s="10">
        <v>28</v>
      </c>
      <c r="C51" s="11">
        <f t="shared" si="1"/>
        <v>46580</v>
      </c>
      <c r="D51" s="22"/>
      <c r="E51" s="6" t="s">
        <v>28</v>
      </c>
      <c r="F51" s="3"/>
      <c r="G51" s="3"/>
      <c r="H51" s="20"/>
    </row>
    <row r="52" spans="1:8" ht="15" customHeight="1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customHeight="1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</row>
  </sheetData>
  <mergeCells count="15">
    <mergeCell ref="A5:A18"/>
    <mergeCell ref="D13:H13"/>
    <mergeCell ref="A3:A4"/>
    <mergeCell ref="B3:H3"/>
    <mergeCell ref="A1:H1"/>
    <mergeCell ref="A2:H2"/>
    <mergeCell ref="D5:H5"/>
    <mergeCell ref="D6:H6"/>
    <mergeCell ref="D53:H53"/>
    <mergeCell ref="D29:H29"/>
    <mergeCell ref="A36:A53"/>
    <mergeCell ref="D40:H41"/>
    <mergeCell ref="A19:A35"/>
    <mergeCell ref="D22:H23"/>
    <mergeCell ref="D52:H52"/>
  </mergeCells>
  <pageMargins left="0.7" right="0.7" top="0.75" bottom="0.75" header="0.3" footer="0.3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4EDC-35D7-489D-866E-753DF4FE918B}">
  <sheetPr>
    <pageSetUpPr fitToPage="1"/>
  </sheetPr>
  <dimension ref="A1:H54"/>
  <sheetViews>
    <sheetView zoomScale="80" zoomScaleNormal="80" workbookViewId="0">
      <selection activeCell="R18" sqref="R18"/>
    </sheetView>
  </sheetViews>
  <sheetFormatPr defaultRowHeight="14.5" x14ac:dyDescent="0.35"/>
  <cols>
    <col min="1" max="2" width="5.81640625" customWidth="1"/>
    <col min="3" max="3" width="6.81640625" customWidth="1"/>
    <col min="4" max="4" width="20.81640625" style="26" customWidth="1"/>
    <col min="5" max="5" width="20.81640625" style="21" customWidth="1"/>
    <col min="6" max="7" width="20.81640625" customWidth="1"/>
    <col min="8" max="8" width="20.81640625" style="21" customWidth="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21.65" customHeight="1" thickBot="1" x14ac:dyDescent="0.45">
      <c r="A3" s="98"/>
      <c r="B3" s="100" t="s">
        <v>40</v>
      </c>
      <c r="C3" s="101"/>
      <c r="D3" s="102"/>
      <c r="E3" s="102"/>
      <c r="F3" s="102"/>
      <c r="G3" s="102"/>
      <c r="H3" s="103"/>
    </row>
    <row r="4" spans="1:8" ht="15" customHeight="1" thickBot="1" x14ac:dyDescent="0.4">
      <c r="A4" s="99"/>
      <c r="B4" s="7" t="s">
        <v>1</v>
      </c>
      <c r="C4" s="8" t="s">
        <v>2</v>
      </c>
      <c r="D4" s="23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14" t="s">
        <v>12</v>
      </c>
      <c r="E7" s="48"/>
      <c r="F7" s="15" t="s">
        <v>12</v>
      </c>
      <c r="G7" s="15" t="s">
        <v>12</v>
      </c>
      <c r="H7" s="16" t="s">
        <v>12</v>
      </c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14" t="s">
        <v>12</v>
      </c>
      <c r="E8" s="59"/>
      <c r="F8" s="15" t="s">
        <v>12</v>
      </c>
      <c r="G8" s="15" t="s">
        <v>12</v>
      </c>
      <c r="H8" s="16" t="s">
        <v>12</v>
      </c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14" t="s">
        <v>12</v>
      </c>
      <c r="E9" s="48"/>
      <c r="F9" s="15" t="s">
        <v>12</v>
      </c>
      <c r="G9" s="15" t="s">
        <v>12</v>
      </c>
      <c r="H9" s="16" t="s">
        <v>12</v>
      </c>
    </row>
    <row r="10" spans="1:8" ht="15" thickBot="1" x14ac:dyDescent="0.4">
      <c r="A10" s="87"/>
      <c r="B10" s="10">
        <f t="shared" si="0"/>
        <v>40</v>
      </c>
      <c r="C10" s="11">
        <f t="shared" si="1"/>
        <v>46293</v>
      </c>
      <c r="D10" s="14" t="s">
        <v>12</v>
      </c>
      <c r="E10" s="48"/>
      <c r="F10" s="15" t="s">
        <v>12</v>
      </c>
      <c r="G10" s="15" t="s">
        <v>12</v>
      </c>
      <c r="H10" s="16" t="s">
        <v>12</v>
      </c>
    </row>
    <row r="11" spans="1:8" ht="15" thickBot="1" x14ac:dyDescent="0.4">
      <c r="A11" s="87"/>
      <c r="B11" s="10">
        <f t="shared" si="0"/>
        <v>41</v>
      </c>
      <c r="C11" s="11">
        <f>C10+7</f>
        <v>46300</v>
      </c>
      <c r="D11" s="14" t="s">
        <v>12</v>
      </c>
      <c r="E11" s="59"/>
      <c r="F11" s="15" t="s">
        <v>12</v>
      </c>
      <c r="G11" s="15" t="s">
        <v>12</v>
      </c>
      <c r="H11" s="16" t="s">
        <v>12</v>
      </c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24" t="s">
        <v>12</v>
      </c>
      <c r="E12" s="66" t="s">
        <v>36</v>
      </c>
      <c r="F12" s="15" t="s">
        <v>12</v>
      </c>
      <c r="G12" s="15" t="s">
        <v>12</v>
      </c>
      <c r="H12" s="16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4" t="s">
        <v>14</v>
      </c>
      <c r="E13" s="85"/>
      <c r="F13" s="85"/>
      <c r="G13" s="85"/>
      <c r="H13" s="86"/>
    </row>
    <row r="14" spans="1:8" ht="15" thickBot="1" x14ac:dyDescent="0.4">
      <c r="A14" s="87"/>
      <c r="B14" s="10">
        <f>B13+1</f>
        <v>44</v>
      </c>
      <c r="C14" s="11">
        <f t="shared" si="1"/>
        <v>46321</v>
      </c>
      <c r="D14" s="14" t="s">
        <v>12</v>
      </c>
      <c r="E14" s="48"/>
      <c r="F14" s="44" t="s">
        <v>12</v>
      </c>
      <c r="G14" s="15" t="s">
        <v>12</v>
      </c>
      <c r="H14" s="16" t="s">
        <v>12</v>
      </c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14" t="s">
        <v>12</v>
      </c>
      <c r="E15" s="54"/>
      <c r="F15" s="44" t="s">
        <v>12</v>
      </c>
      <c r="G15" s="15" t="s">
        <v>12</v>
      </c>
      <c r="H15" s="16" t="s">
        <v>12</v>
      </c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14" t="s">
        <v>12</v>
      </c>
      <c r="E16" s="48"/>
      <c r="F16" s="44" t="s">
        <v>12</v>
      </c>
      <c r="G16" s="15" t="s">
        <v>12</v>
      </c>
      <c r="H16" s="16" t="s">
        <v>12</v>
      </c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14" t="s">
        <v>12</v>
      </c>
      <c r="E17" s="54"/>
      <c r="F17" s="44" t="s">
        <v>12</v>
      </c>
      <c r="G17" s="15" t="s">
        <v>12</v>
      </c>
      <c r="H17" s="16" t="s">
        <v>12</v>
      </c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72" t="s">
        <v>12</v>
      </c>
      <c r="E18" s="40" t="s">
        <v>35</v>
      </c>
      <c r="F18" s="70" t="s">
        <v>12</v>
      </c>
      <c r="G18" s="70" t="s">
        <v>12</v>
      </c>
      <c r="H18" s="73" t="s">
        <v>12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36" t="s">
        <v>12</v>
      </c>
      <c r="F19" s="45" t="s">
        <v>12</v>
      </c>
      <c r="G19" s="45" t="s">
        <v>12</v>
      </c>
      <c r="H19" s="35" t="s">
        <v>12</v>
      </c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14" t="s">
        <v>12</v>
      </c>
      <c r="F20" s="44" t="s">
        <v>12</v>
      </c>
      <c r="G20" s="44" t="s">
        <v>12</v>
      </c>
      <c r="H20" s="16" t="s">
        <v>12</v>
      </c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24" t="s">
        <v>12</v>
      </c>
      <c r="E21" s="66" t="s">
        <v>16</v>
      </c>
      <c r="F21" s="44" t="s">
        <v>12</v>
      </c>
      <c r="G21" s="44" t="s">
        <v>12</v>
      </c>
      <c r="H21" s="16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4" t="s">
        <v>18</v>
      </c>
      <c r="E22" s="85"/>
      <c r="F22" s="85"/>
      <c r="G22" s="85"/>
      <c r="H22" s="86"/>
    </row>
    <row r="23" spans="1:8" ht="15" thickBot="1" x14ac:dyDescent="0.4">
      <c r="A23" s="82"/>
      <c r="B23" s="13">
        <v>53</v>
      </c>
      <c r="C23" s="11">
        <f t="shared" si="1"/>
        <v>46384</v>
      </c>
      <c r="D23" s="84"/>
      <c r="E23" s="85"/>
      <c r="F23" s="85"/>
      <c r="G23" s="85"/>
      <c r="H23" s="86"/>
    </row>
    <row r="24" spans="1:8" ht="15" thickBot="1" x14ac:dyDescent="0.4">
      <c r="A24" s="82"/>
      <c r="B24" s="13">
        <v>1</v>
      </c>
      <c r="C24" s="11">
        <f t="shared" si="1"/>
        <v>46391</v>
      </c>
      <c r="D24" s="14" t="s">
        <v>12</v>
      </c>
      <c r="E24" s="48"/>
      <c r="F24" s="44" t="s">
        <v>12</v>
      </c>
      <c r="G24" s="15" t="s">
        <v>12</v>
      </c>
      <c r="H24" s="16" t="s">
        <v>12</v>
      </c>
    </row>
    <row r="25" spans="1:8" ht="15" thickBot="1" x14ac:dyDescent="0.4">
      <c r="A25" s="82"/>
      <c r="B25" s="13">
        <v>2</v>
      </c>
      <c r="C25" s="11">
        <f t="shared" si="1"/>
        <v>46398</v>
      </c>
      <c r="D25" s="14" t="s">
        <v>12</v>
      </c>
      <c r="E25" s="59"/>
      <c r="F25" s="44" t="s">
        <v>12</v>
      </c>
      <c r="G25" s="15" t="s">
        <v>12</v>
      </c>
      <c r="H25" s="16" t="s">
        <v>12</v>
      </c>
    </row>
    <row r="26" spans="1:8" ht="15" thickBot="1" x14ac:dyDescent="0.4">
      <c r="A26" s="82"/>
      <c r="B26" s="13">
        <v>3</v>
      </c>
      <c r="C26" s="11">
        <f t="shared" si="1"/>
        <v>46405</v>
      </c>
      <c r="D26" s="14" t="s">
        <v>12</v>
      </c>
      <c r="E26" s="48"/>
      <c r="F26" s="44" t="s">
        <v>12</v>
      </c>
      <c r="G26" s="15" t="s">
        <v>12</v>
      </c>
      <c r="H26" s="16" t="s">
        <v>12</v>
      </c>
    </row>
    <row r="27" spans="1:8" ht="15" thickBot="1" x14ac:dyDescent="0.4">
      <c r="A27" s="82"/>
      <c r="B27" s="13">
        <v>4</v>
      </c>
      <c r="C27" s="11">
        <f t="shared" si="1"/>
        <v>46412</v>
      </c>
      <c r="D27" s="14" t="s">
        <v>12</v>
      </c>
      <c r="E27" s="48"/>
      <c r="F27" s="44" t="s">
        <v>12</v>
      </c>
      <c r="G27" s="15" t="s">
        <v>12</v>
      </c>
      <c r="H27" s="16" t="s">
        <v>12</v>
      </c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15" t="s">
        <v>12</v>
      </c>
      <c r="H28" s="16" t="s">
        <v>12</v>
      </c>
    </row>
    <row r="29" spans="1:8" ht="15" thickBot="1" x14ac:dyDescent="0.4">
      <c r="A29" s="82"/>
      <c r="B29" s="13">
        <v>6</v>
      </c>
      <c r="C29" s="11">
        <f t="shared" si="1"/>
        <v>46426</v>
      </c>
      <c r="D29" s="84" t="s">
        <v>20</v>
      </c>
      <c r="E29" s="85"/>
      <c r="F29" s="85"/>
      <c r="G29" s="85"/>
      <c r="H29" s="86"/>
    </row>
    <row r="30" spans="1:8" ht="15" thickBot="1" x14ac:dyDescent="0.4">
      <c r="A30" s="82"/>
      <c r="B30" s="13">
        <v>7</v>
      </c>
      <c r="C30" s="11">
        <f t="shared" si="1"/>
        <v>46433</v>
      </c>
      <c r="D30" s="14" t="s">
        <v>12</v>
      </c>
      <c r="E30" s="2"/>
      <c r="F30" s="15" t="s">
        <v>12</v>
      </c>
      <c r="G30" s="15" t="s">
        <v>12</v>
      </c>
      <c r="H30" s="16" t="s">
        <v>12</v>
      </c>
    </row>
    <row r="31" spans="1:8" ht="15" thickBot="1" x14ac:dyDescent="0.4">
      <c r="A31" s="82"/>
      <c r="B31" s="13">
        <v>8</v>
      </c>
      <c r="C31" s="11">
        <f t="shared" si="1"/>
        <v>46440</v>
      </c>
      <c r="D31" s="14" t="s">
        <v>12</v>
      </c>
      <c r="E31" s="74" t="s">
        <v>16</v>
      </c>
      <c r="F31" s="15" t="s">
        <v>12</v>
      </c>
      <c r="G31" s="15" t="s">
        <v>12</v>
      </c>
      <c r="H31" s="16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14" t="s">
        <v>12</v>
      </c>
      <c r="E32" s="1"/>
      <c r="F32" s="15" t="s">
        <v>12</v>
      </c>
      <c r="G32" s="15" t="s">
        <v>12</v>
      </c>
      <c r="H32" s="16" t="s">
        <v>12</v>
      </c>
    </row>
    <row r="33" spans="1:8" ht="15" thickBot="1" x14ac:dyDescent="0.4">
      <c r="A33" s="82"/>
      <c r="B33" s="13">
        <v>10</v>
      </c>
      <c r="C33" s="11">
        <f t="shared" si="1"/>
        <v>46454</v>
      </c>
      <c r="D33" s="14" t="s">
        <v>12</v>
      </c>
      <c r="E33" s="3"/>
      <c r="F33" s="15" t="s">
        <v>12</v>
      </c>
      <c r="G33" s="15" t="s">
        <v>12</v>
      </c>
      <c r="H33" s="16" t="s">
        <v>12</v>
      </c>
    </row>
    <row r="34" spans="1:8" ht="15" thickBot="1" x14ac:dyDescent="0.4">
      <c r="A34" s="82"/>
      <c r="B34" s="13">
        <v>11</v>
      </c>
      <c r="C34" s="11">
        <f t="shared" si="1"/>
        <v>46461</v>
      </c>
      <c r="D34" s="14" t="s">
        <v>12</v>
      </c>
      <c r="E34" s="3"/>
      <c r="F34" s="15" t="s">
        <v>12</v>
      </c>
      <c r="G34" s="15" t="s">
        <v>12</v>
      </c>
      <c r="H34" s="16" t="s">
        <v>12</v>
      </c>
    </row>
    <row r="35" spans="1:8" ht="15" thickBot="1" x14ac:dyDescent="0.4">
      <c r="A35" s="83"/>
      <c r="B35" s="13">
        <v>12</v>
      </c>
      <c r="C35" s="11">
        <f t="shared" si="1"/>
        <v>46468</v>
      </c>
      <c r="D35" s="14" t="s">
        <v>12</v>
      </c>
      <c r="E35" s="40" t="s">
        <v>35</v>
      </c>
      <c r="F35" s="76" t="s">
        <v>12</v>
      </c>
      <c r="G35" s="75" t="s">
        <v>12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33" t="s">
        <v>23</v>
      </c>
      <c r="E36" s="48"/>
      <c r="F36" s="45" t="s">
        <v>12</v>
      </c>
      <c r="G36" s="31" t="s">
        <v>12</v>
      </c>
      <c r="H36" s="35" t="s">
        <v>12</v>
      </c>
    </row>
    <row r="37" spans="1:8" ht="15" thickBot="1" x14ac:dyDescent="0.4">
      <c r="A37" s="87"/>
      <c r="B37" s="10">
        <v>14</v>
      </c>
      <c r="C37" s="11">
        <f t="shared" si="1"/>
        <v>46482</v>
      </c>
      <c r="D37" s="14" t="s">
        <v>12</v>
      </c>
      <c r="E37" s="59"/>
      <c r="F37" s="44" t="s">
        <v>12</v>
      </c>
      <c r="G37" s="15" t="s">
        <v>12</v>
      </c>
      <c r="H37" s="16" t="s">
        <v>12</v>
      </c>
    </row>
    <row r="38" spans="1:8" ht="15" thickBot="1" x14ac:dyDescent="0.4">
      <c r="A38" s="87"/>
      <c r="B38" s="10">
        <v>15</v>
      </c>
      <c r="C38" s="11">
        <f t="shared" si="1"/>
        <v>46489</v>
      </c>
      <c r="D38" s="14" t="s">
        <v>12</v>
      </c>
      <c r="E38" s="48"/>
      <c r="F38" s="44" t="s">
        <v>12</v>
      </c>
      <c r="G38" s="15" t="s">
        <v>12</v>
      </c>
      <c r="H38" s="16" t="s">
        <v>12</v>
      </c>
    </row>
    <row r="39" spans="1:8" ht="15" thickBot="1" x14ac:dyDescent="0.4">
      <c r="A39" s="87"/>
      <c r="B39" s="10">
        <v>16</v>
      </c>
      <c r="C39" s="11">
        <f t="shared" si="1"/>
        <v>46496</v>
      </c>
      <c r="D39" s="14" t="s">
        <v>12</v>
      </c>
      <c r="E39" s="48"/>
      <c r="F39" s="44" t="s">
        <v>12</v>
      </c>
      <c r="G39" s="15" t="s">
        <v>12</v>
      </c>
      <c r="H39" s="16" t="s">
        <v>12</v>
      </c>
    </row>
    <row r="40" spans="1:8" ht="15" thickBot="1" x14ac:dyDescent="0.4">
      <c r="A40" s="87"/>
      <c r="B40" s="10">
        <v>17</v>
      </c>
      <c r="C40" s="11">
        <f t="shared" si="1"/>
        <v>46503</v>
      </c>
      <c r="D40" s="84" t="s">
        <v>24</v>
      </c>
      <c r="E40" s="85"/>
      <c r="F40" s="85"/>
      <c r="G40" s="85"/>
      <c r="H40" s="86"/>
    </row>
    <row r="41" spans="1:8" ht="15" thickBot="1" x14ac:dyDescent="0.4">
      <c r="A41" s="87"/>
      <c r="B41" s="10">
        <v>18</v>
      </c>
      <c r="C41" s="11">
        <f t="shared" si="1"/>
        <v>46510</v>
      </c>
      <c r="D41" s="84"/>
      <c r="E41" s="85"/>
      <c r="F41" s="85"/>
      <c r="G41" s="85"/>
      <c r="H41" s="86"/>
    </row>
    <row r="42" spans="1:8" ht="15" thickBot="1" x14ac:dyDescent="0.4">
      <c r="A42" s="87"/>
      <c r="B42" s="10">
        <v>19</v>
      </c>
      <c r="C42" s="11">
        <f t="shared" si="1"/>
        <v>46517</v>
      </c>
      <c r="D42" s="14" t="s">
        <v>12</v>
      </c>
      <c r="E42" s="59"/>
      <c r="F42" s="44" t="s">
        <v>12</v>
      </c>
      <c r="G42" s="15" t="s">
        <v>12</v>
      </c>
      <c r="H42" s="16" t="s">
        <v>12</v>
      </c>
    </row>
    <row r="43" spans="1:8" ht="15" customHeight="1" thickBot="1" x14ac:dyDescent="0.4">
      <c r="A43" s="87"/>
      <c r="B43" s="10">
        <v>20</v>
      </c>
      <c r="C43" s="11">
        <f t="shared" si="1"/>
        <v>46524</v>
      </c>
      <c r="D43" s="25" t="s">
        <v>26</v>
      </c>
      <c r="E43" s="59"/>
      <c r="F43" s="44" t="s">
        <v>12</v>
      </c>
      <c r="G43" s="15" t="s">
        <v>12</v>
      </c>
      <c r="H43" s="16" t="s">
        <v>12</v>
      </c>
    </row>
    <row r="44" spans="1:8" ht="15" customHeight="1" thickBot="1" x14ac:dyDescent="0.4">
      <c r="A44" s="87"/>
      <c r="B44" s="10">
        <v>21</v>
      </c>
      <c r="C44" s="11">
        <f t="shared" si="1"/>
        <v>46531</v>
      </c>
      <c r="D44" s="14" t="s">
        <v>12</v>
      </c>
      <c r="E44" s="59"/>
      <c r="F44" s="44" t="s">
        <v>12</v>
      </c>
      <c r="G44" s="15" t="s">
        <v>12</v>
      </c>
      <c r="H44" s="16" t="s">
        <v>12</v>
      </c>
    </row>
    <row r="45" spans="1:8" ht="27.65" customHeight="1" thickBot="1" x14ac:dyDescent="0.4">
      <c r="A45" s="87"/>
      <c r="B45" s="10">
        <v>22</v>
      </c>
      <c r="C45" s="11">
        <f t="shared" si="1"/>
        <v>46538</v>
      </c>
      <c r="D45" s="14" t="s">
        <v>12</v>
      </c>
      <c r="E45" s="51"/>
      <c r="F45" s="44" t="s">
        <v>12</v>
      </c>
      <c r="G45" s="15" t="s">
        <v>12</v>
      </c>
      <c r="H45" s="16" t="s">
        <v>12</v>
      </c>
    </row>
    <row r="46" spans="1:8" ht="15" customHeight="1" thickBot="1" x14ac:dyDescent="0.4">
      <c r="A46" s="87"/>
      <c r="B46" s="10">
        <v>23</v>
      </c>
      <c r="C46" s="11">
        <f t="shared" si="1"/>
        <v>46545</v>
      </c>
      <c r="D46" s="14" t="s">
        <v>12</v>
      </c>
      <c r="E46" s="51"/>
      <c r="F46" s="44" t="s">
        <v>12</v>
      </c>
      <c r="G46" s="15" t="s">
        <v>12</v>
      </c>
      <c r="H46" s="16" t="s">
        <v>12</v>
      </c>
    </row>
    <row r="47" spans="1:8" ht="15" customHeight="1" thickBot="1" x14ac:dyDescent="0.4">
      <c r="A47" s="87"/>
      <c r="B47" s="10">
        <v>24</v>
      </c>
      <c r="C47" s="11">
        <f t="shared" si="1"/>
        <v>46552</v>
      </c>
      <c r="D47" s="14" t="s">
        <v>12</v>
      </c>
      <c r="E47" s="51"/>
      <c r="F47" s="44" t="s">
        <v>12</v>
      </c>
      <c r="G47" s="15" t="s">
        <v>12</v>
      </c>
      <c r="H47" s="16" t="s">
        <v>12</v>
      </c>
    </row>
    <row r="48" spans="1:8" ht="15" customHeight="1" thickBot="1" x14ac:dyDescent="0.4">
      <c r="A48" s="87"/>
      <c r="B48" s="10">
        <v>25</v>
      </c>
      <c r="C48" s="11">
        <f t="shared" si="1"/>
        <v>46559</v>
      </c>
      <c r="D48" s="14" t="s">
        <v>12</v>
      </c>
      <c r="E48" s="40" t="s">
        <v>35</v>
      </c>
      <c r="F48" s="44" t="s">
        <v>12</v>
      </c>
      <c r="G48" s="15" t="s">
        <v>12</v>
      </c>
      <c r="H48" s="16" t="s">
        <v>12</v>
      </c>
    </row>
    <row r="49" spans="1:8" ht="15" customHeight="1" thickBot="1" x14ac:dyDescent="0.4">
      <c r="A49" s="87"/>
      <c r="B49" s="10">
        <v>26</v>
      </c>
      <c r="C49" s="11">
        <f t="shared" si="1"/>
        <v>46566</v>
      </c>
      <c r="D49" s="63" t="s">
        <v>12</v>
      </c>
      <c r="E49" s="45" t="s">
        <v>12</v>
      </c>
      <c r="F49" s="45" t="s">
        <v>12</v>
      </c>
      <c r="G49" s="45" t="s">
        <v>12</v>
      </c>
      <c r="H49" s="64" t="s">
        <v>12</v>
      </c>
    </row>
    <row r="50" spans="1:8" ht="15" customHeight="1" thickBot="1" x14ac:dyDescent="0.4">
      <c r="A50" s="87"/>
      <c r="B50" s="10">
        <v>27</v>
      </c>
      <c r="C50" s="11">
        <f t="shared" si="1"/>
        <v>46573</v>
      </c>
      <c r="D50" s="38" t="s">
        <v>12</v>
      </c>
      <c r="E50" s="44" t="s">
        <v>27</v>
      </c>
      <c r="F50" s="44" t="s">
        <v>12</v>
      </c>
      <c r="G50" s="44" t="s">
        <v>12</v>
      </c>
      <c r="H50" s="53" t="s">
        <v>12</v>
      </c>
    </row>
    <row r="51" spans="1:8" ht="15" customHeight="1" thickBot="1" x14ac:dyDescent="0.4">
      <c r="A51" s="87"/>
      <c r="B51" s="10">
        <v>28</v>
      </c>
      <c r="C51" s="11">
        <f t="shared" si="1"/>
        <v>46580</v>
      </c>
      <c r="D51" s="22"/>
      <c r="E51" s="6" t="s">
        <v>28</v>
      </c>
      <c r="F51" s="3"/>
      <c r="G51" s="3"/>
      <c r="H51" s="20"/>
    </row>
    <row r="52" spans="1:8" ht="15" customHeight="1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customHeight="1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</row>
  </sheetData>
  <mergeCells count="15">
    <mergeCell ref="A5:A18"/>
    <mergeCell ref="D13:H13"/>
    <mergeCell ref="A3:A4"/>
    <mergeCell ref="B3:H3"/>
    <mergeCell ref="A1:H1"/>
    <mergeCell ref="A2:H2"/>
    <mergeCell ref="D5:H5"/>
    <mergeCell ref="D6:H6"/>
    <mergeCell ref="D40:H41"/>
    <mergeCell ref="D53:H53"/>
    <mergeCell ref="D29:H29"/>
    <mergeCell ref="A36:A53"/>
    <mergeCell ref="A19:A35"/>
    <mergeCell ref="D22:H23"/>
    <mergeCell ref="D52:H52"/>
  </mergeCells>
  <pageMargins left="0.7" right="0.7" top="0.75" bottom="0.75" header="0.3" footer="0.3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87DE-F85B-495F-8FB7-2AE126B20F04}">
  <sheetPr>
    <pageSetUpPr fitToPage="1"/>
  </sheetPr>
  <dimension ref="A1:H54"/>
  <sheetViews>
    <sheetView workbookViewId="0">
      <selection activeCell="N16" sqref="N16"/>
    </sheetView>
  </sheetViews>
  <sheetFormatPr defaultRowHeight="14.5" x14ac:dyDescent="0.35"/>
  <cols>
    <col min="1" max="2" width="5.81640625" customWidth="1"/>
    <col min="3" max="3" width="6.81640625" customWidth="1"/>
    <col min="4" max="8" width="20.81640625" customWidth="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18.5" thickBot="1" x14ac:dyDescent="0.45">
      <c r="A3" s="98"/>
      <c r="B3" s="100" t="s">
        <v>41</v>
      </c>
      <c r="C3" s="101"/>
      <c r="D3" s="102"/>
      <c r="E3" s="102"/>
      <c r="F3" s="102"/>
      <c r="G3" s="102"/>
      <c r="H3" s="103"/>
    </row>
    <row r="4" spans="1:8" ht="15" thickBot="1" x14ac:dyDescent="0.4">
      <c r="A4" s="99"/>
      <c r="B4" s="7" t="s">
        <v>1</v>
      </c>
      <c r="C4" s="8" t="s">
        <v>2</v>
      </c>
      <c r="D4" s="23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14" t="s">
        <v>12</v>
      </c>
      <c r="E7" s="48"/>
      <c r="F7" s="15" t="s">
        <v>12</v>
      </c>
      <c r="G7" s="15" t="s">
        <v>12</v>
      </c>
      <c r="H7" s="16" t="s">
        <v>12</v>
      </c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14" t="s">
        <v>12</v>
      </c>
      <c r="E8" s="59"/>
      <c r="F8" s="15" t="s">
        <v>12</v>
      </c>
      <c r="G8" s="15" t="s">
        <v>12</v>
      </c>
      <c r="H8" s="16" t="s">
        <v>12</v>
      </c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14" t="s">
        <v>12</v>
      </c>
      <c r="E9" s="48"/>
      <c r="F9" s="15" t="s">
        <v>12</v>
      </c>
      <c r="G9" s="15" t="s">
        <v>12</v>
      </c>
      <c r="H9" s="16" t="s">
        <v>12</v>
      </c>
    </row>
    <row r="10" spans="1:8" ht="15" thickBot="1" x14ac:dyDescent="0.4">
      <c r="A10" s="87"/>
      <c r="B10" s="10">
        <f t="shared" si="0"/>
        <v>40</v>
      </c>
      <c r="C10" s="11">
        <f t="shared" si="1"/>
        <v>46293</v>
      </c>
      <c r="D10" s="14" t="s">
        <v>12</v>
      </c>
      <c r="E10" s="48"/>
      <c r="F10" s="15" t="s">
        <v>12</v>
      </c>
      <c r="G10" s="15" t="s">
        <v>12</v>
      </c>
      <c r="H10" s="16" t="s">
        <v>12</v>
      </c>
    </row>
    <row r="11" spans="1:8" ht="15" thickBot="1" x14ac:dyDescent="0.4">
      <c r="A11" s="87"/>
      <c r="B11" s="10">
        <f t="shared" si="0"/>
        <v>41</v>
      </c>
      <c r="C11" s="11">
        <f>C10+7</f>
        <v>46300</v>
      </c>
      <c r="D11" s="14" t="s">
        <v>12</v>
      </c>
      <c r="E11" s="59"/>
      <c r="F11" s="15" t="s">
        <v>12</v>
      </c>
      <c r="G11" s="15" t="s">
        <v>12</v>
      </c>
      <c r="H11" s="16" t="s">
        <v>12</v>
      </c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24" t="s">
        <v>12</v>
      </c>
      <c r="E12" s="66" t="s">
        <v>36</v>
      </c>
      <c r="F12" s="15" t="s">
        <v>12</v>
      </c>
      <c r="G12" s="15" t="s">
        <v>12</v>
      </c>
      <c r="H12" s="16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4" t="s">
        <v>14</v>
      </c>
      <c r="E13" s="85"/>
      <c r="F13" s="85"/>
      <c r="G13" s="85"/>
      <c r="H13" s="86"/>
    </row>
    <row r="14" spans="1:8" ht="15" thickBot="1" x14ac:dyDescent="0.4">
      <c r="A14" s="87"/>
      <c r="B14" s="10">
        <f>B13+1</f>
        <v>44</v>
      </c>
      <c r="C14" s="11">
        <f t="shared" si="1"/>
        <v>46321</v>
      </c>
      <c r="D14" s="14" t="s">
        <v>12</v>
      </c>
      <c r="E14" s="48"/>
      <c r="F14" s="44" t="s">
        <v>12</v>
      </c>
      <c r="G14" s="15" t="s">
        <v>12</v>
      </c>
      <c r="H14" s="16" t="s">
        <v>12</v>
      </c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14" t="s">
        <v>12</v>
      </c>
      <c r="E15" s="54"/>
      <c r="F15" s="44" t="s">
        <v>12</v>
      </c>
      <c r="G15" s="15" t="s">
        <v>12</v>
      </c>
      <c r="H15" s="16" t="s">
        <v>12</v>
      </c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14" t="s">
        <v>12</v>
      </c>
      <c r="E16" s="48"/>
      <c r="F16" s="44" t="s">
        <v>12</v>
      </c>
      <c r="G16" s="15" t="s">
        <v>12</v>
      </c>
      <c r="H16" s="16" t="s">
        <v>12</v>
      </c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14" t="s">
        <v>12</v>
      </c>
      <c r="E17" s="54"/>
      <c r="F17" s="44" t="s">
        <v>12</v>
      </c>
      <c r="G17" s="15" t="s">
        <v>12</v>
      </c>
      <c r="H17" s="16" t="s">
        <v>12</v>
      </c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72" t="s">
        <v>12</v>
      </c>
      <c r="E18" s="40" t="s">
        <v>35</v>
      </c>
      <c r="F18" s="70" t="s">
        <v>12</v>
      </c>
      <c r="G18" s="70" t="s">
        <v>12</v>
      </c>
      <c r="H18" s="73" t="s">
        <v>12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36" t="s">
        <v>12</v>
      </c>
      <c r="E19" s="21"/>
      <c r="F19" s="45" t="s">
        <v>12</v>
      </c>
      <c r="G19" s="45" t="s">
        <v>12</v>
      </c>
      <c r="H19" s="35" t="s">
        <v>12</v>
      </c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14" t="s">
        <v>12</v>
      </c>
      <c r="E20" s="21"/>
      <c r="F20" s="44" t="s">
        <v>12</v>
      </c>
      <c r="G20" s="44" t="s">
        <v>12</v>
      </c>
      <c r="H20" s="16" t="s">
        <v>12</v>
      </c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24" t="s">
        <v>12</v>
      </c>
      <c r="E21" s="66" t="s">
        <v>16</v>
      </c>
      <c r="F21" s="44" t="s">
        <v>12</v>
      </c>
      <c r="G21" s="44" t="s">
        <v>12</v>
      </c>
      <c r="H21" s="16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4" t="s">
        <v>18</v>
      </c>
      <c r="E22" s="85"/>
      <c r="F22" s="85"/>
      <c r="G22" s="85"/>
      <c r="H22" s="86"/>
    </row>
    <row r="23" spans="1:8" ht="15" thickBot="1" x14ac:dyDescent="0.4">
      <c r="A23" s="82"/>
      <c r="B23" s="13">
        <v>53</v>
      </c>
      <c r="C23" s="11">
        <f t="shared" si="1"/>
        <v>46384</v>
      </c>
      <c r="D23" s="84"/>
      <c r="E23" s="85"/>
      <c r="F23" s="85"/>
      <c r="G23" s="85"/>
      <c r="H23" s="86"/>
    </row>
    <row r="24" spans="1:8" ht="15" thickBot="1" x14ac:dyDescent="0.4">
      <c r="A24" s="82"/>
      <c r="B24" s="13">
        <v>1</v>
      </c>
      <c r="C24" s="11">
        <f t="shared" si="1"/>
        <v>46391</v>
      </c>
      <c r="D24" s="14" t="s">
        <v>12</v>
      </c>
      <c r="E24" s="48"/>
      <c r="F24" s="44" t="s">
        <v>12</v>
      </c>
      <c r="G24" s="15" t="s">
        <v>12</v>
      </c>
      <c r="H24" s="16" t="s">
        <v>12</v>
      </c>
    </row>
    <row r="25" spans="1:8" ht="15" thickBot="1" x14ac:dyDescent="0.4">
      <c r="A25" s="82"/>
      <c r="B25" s="13">
        <v>2</v>
      </c>
      <c r="C25" s="11">
        <f t="shared" si="1"/>
        <v>46398</v>
      </c>
      <c r="D25" s="14" t="s">
        <v>12</v>
      </c>
      <c r="E25" s="59"/>
      <c r="F25" s="44" t="s">
        <v>12</v>
      </c>
      <c r="G25" s="15" t="s">
        <v>12</v>
      </c>
      <c r="H25" s="16" t="s">
        <v>12</v>
      </c>
    </row>
    <row r="26" spans="1:8" ht="15" thickBot="1" x14ac:dyDescent="0.4">
      <c r="A26" s="82"/>
      <c r="B26" s="13">
        <v>3</v>
      </c>
      <c r="C26" s="11">
        <f t="shared" si="1"/>
        <v>46405</v>
      </c>
      <c r="D26" s="14" t="s">
        <v>12</v>
      </c>
      <c r="E26" s="48"/>
      <c r="F26" s="44" t="s">
        <v>12</v>
      </c>
      <c r="G26" s="15" t="s">
        <v>12</v>
      </c>
      <c r="H26" s="16" t="s">
        <v>12</v>
      </c>
    </row>
    <row r="27" spans="1:8" ht="15" thickBot="1" x14ac:dyDescent="0.4">
      <c r="A27" s="82"/>
      <c r="B27" s="13">
        <v>4</v>
      </c>
      <c r="C27" s="11">
        <f t="shared" si="1"/>
        <v>46412</v>
      </c>
      <c r="D27" s="14" t="s">
        <v>12</v>
      </c>
      <c r="E27" s="48"/>
      <c r="F27" s="44" t="s">
        <v>12</v>
      </c>
      <c r="G27" s="15" t="s">
        <v>12</v>
      </c>
      <c r="H27" s="16" t="s">
        <v>12</v>
      </c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15" t="s">
        <v>12</v>
      </c>
      <c r="H28" s="16" t="s">
        <v>12</v>
      </c>
    </row>
    <row r="29" spans="1:8" ht="15" thickBot="1" x14ac:dyDescent="0.4">
      <c r="A29" s="82"/>
      <c r="B29" s="13">
        <v>6</v>
      </c>
      <c r="C29" s="11">
        <f t="shared" si="1"/>
        <v>46426</v>
      </c>
      <c r="D29" s="84" t="s">
        <v>20</v>
      </c>
      <c r="E29" s="85"/>
      <c r="F29" s="85"/>
      <c r="G29" s="85"/>
      <c r="H29" s="86"/>
    </row>
    <row r="30" spans="1:8" ht="15" thickBot="1" x14ac:dyDescent="0.4">
      <c r="A30" s="82"/>
      <c r="B30" s="13">
        <v>7</v>
      </c>
      <c r="C30" s="11">
        <f t="shared" si="1"/>
        <v>46433</v>
      </c>
      <c r="D30" s="14" t="s">
        <v>12</v>
      </c>
      <c r="E30" s="2"/>
      <c r="F30" s="15" t="s">
        <v>12</v>
      </c>
      <c r="G30" s="15" t="s">
        <v>12</v>
      </c>
      <c r="H30" s="16" t="s">
        <v>12</v>
      </c>
    </row>
    <row r="31" spans="1:8" ht="15" thickBot="1" x14ac:dyDescent="0.4">
      <c r="A31" s="82"/>
      <c r="B31" s="13">
        <v>8</v>
      </c>
      <c r="C31" s="11">
        <f t="shared" si="1"/>
        <v>46440</v>
      </c>
      <c r="D31" s="14" t="s">
        <v>12</v>
      </c>
      <c r="E31" s="74" t="s">
        <v>16</v>
      </c>
      <c r="F31" s="15" t="s">
        <v>12</v>
      </c>
      <c r="G31" s="15" t="s">
        <v>12</v>
      </c>
      <c r="H31" s="16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14" t="s">
        <v>12</v>
      </c>
      <c r="E32" s="1"/>
      <c r="F32" s="15" t="s">
        <v>12</v>
      </c>
      <c r="G32" s="15" t="s">
        <v>12</v>
      </c>
      <c r="H32" s="16" t="s">
        <v>12</v>
      </c>
    </row>
    <row r="33" spans="1:8" ht="15" thickBot="1" x14ac:dyDescent="0.4">
      <c r="A33" s="82"/>
      <c r="B33" s="13">
        <v>10</v>
      </c>
      <c r="C33" s="11">
        <f t="shared" si="1"/>
        <v>46454</v>
      </c>
      <c r="D33" s="14" t="s">
        <v>12</v>
      </c>
      <c r="E33" s="3"/>
      <c r="F33" s="15" t="s">
        <v>12</v>
      </c>
      <c r="G33" s="15" t="s">
        <v>12</v>
      </c>
      <c r="H33" s="16" t="s">
        <v>12</v>
      </c>
    </row>
    <row r="34" spans="1:8" ht="15" thickBot="1" x14ac:dyDescent="0.4">
      <c r="A34" s="82"/>
      <c r="B34" s="13">
        <v>11</v>
      </c>
      <c r="C34" s="11">
        <f t="shared" si="1"/>
        <v>46461</v>
      </c>
      <c r="D34" s="14" t="s">
        <v>12</v>
      </c>
      <c r="E34" s="3"/>
      <c r="F34" s="15" t="s">
        <v>12</v>
      </c>
      <c r="G34" s="15" t="s">
        <v>12</v>
      </c>
      <c r="H34" s="16" t="s">
        <v>12</v>
      </c>
    </row>
    <row r="35" spans="1:8" ht="15" thickBot="1" x14ac:dyDescent="0.4">
      <c r="A35" s="83"/>
      <c r="B35" s="13">
        <v>12</v>
      </c>
      <c r="C35" s="11">
        <f t="shared" si="1"/>
        <v>46468</v>
      </c>
      <c r="D35" s="14" t="s">
        <v>12</v>
      </c>
      <c r="E35" s="40" t="s">
        <v>35</v>
      </c>
      <c r="F35" s="76" t="s">
        <v>12</v>
      </c>
      <c r="G35" s="75" t="s">
        <v>12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33" t="s">
        <v>23</v>
      </c>
      <c r="E36" s="48"/>
      <c r="F36" s="45" t="s">
        <v>12</v>
      </c>
      <c r="G36" s="31" t="s">
        <v>12</v>
      </c>
      <c r="H36" s="35" t="s">
        <v>12</v>
      </c>
    </row>
    <row r="37" spans="1:8" ht="15" thickBot="1" x14ac:dyDescent="0.4">
      <c r="A37" s="87"/>
      <c r="B37" s="10">
        <v>14</v>
      </c>
      <c r="C37" s="11">
        <f t="shared" si="1"/>
        <v>46482</v>
      </c>
      <c r="D37" s="14" t="s">
        <v>12</v>
      </c>
      <c r="E37" s="59"/>
      <c r="F37" s="44" t="s">
        <v>12</v>
      </c>
      <c r="G37" s="15" t="s">
        <v>12</v>
      </c>
      <c r="H37" s="16" t="s">
        <v>12</v>
      </c>
    </row>
    <row r="38" spans="1:8" ht="15" thickBot="1" x14ac:dyDescent="0.4">
      <c r="A38" s="87"/>
      <c r="B38" s="10">
        <v>15</v>
      </c>
      <c r="C38" s="11">
        <f t="shared" si="1"/>
        <v>46489</v>
      </c>
      <c r="D38" s="14" t="s">
        <v>12</v>
      </c>
      <c r="E38" s="48"/>
      <c r="F38" s="44" t="s">
        <v>12</v>
      </c>
      <c r="G38" s="15" t="s">
        <v>12</v>
      </c>
      <c r="H38" s="16" t="s">
        <v>12</v>
      </c>
    </row>
    <row r="39" spans="1:8" ht="15" thickBot="1" x14ac:dyDescent="0.4">
      <c r="A39" s="87"/>
      <c r="B39" s="10">
        <v>16</v>
      </c>
      <c r="C39" s="11">
        <f t="shared" si="1"/>
        <v>46496</v>
      </c>
      <c r="D39" s="14" t="s">
        <v>12</v>
      </c>
      <c r="E39" s="48"/>
      <c r="F39" s="44" t="s">
        <v>12</v>
      </c>
      <c r="G39" s="15" t="s">
        <v>12</v>
      </c>
      <c r="H39" s="16" t="s">
        <v>12</v>
      </c>
    </row>
    <row r="40" spans="1:8" ht="15" thickBot="1" x14ac:dyDescent="0.4">
      <c r="A40" s="87"/>
      <c r="B40" s="10">
        <v>17</v>
      </c>
      <c r="C40" s="11">
        <f t="shared" si="1"/>
        <v>46503</v>
      </c>
      <c r="D40" s="84" t="s">
        <v>24</v>
      </c>
      <c r="E40" s="85"/>
      <c r="F40" s="85"/>
      <c r="G40" s="85"/>
      <c r="H40" s="86"/>
    </row>
    <row r="41" spans="1:8" ht="15" thickBot="1" x14ac:dyDescent="0.4">
      <c r="A41" s="87"/>
      <c r="B41" s="10">
        <v>18</v>
      </c>
      <c r="C41" s="11">
        <f t="shared" si="1"/>
        <v>46510</v>
      </c>
      <c r="D41" s="84"/>
      <c r="E41" s="85"/>
      <c r="F41" s="85"/>
      <c r="G41" s="85"/>
      <c r="H41" s="86"/>
    </row>
    <row r="42" spans="1:8" ht="15" thickBot="1" x14ac:dyDescent="0.4">
      <c r="A42" s="87"/>
      <c r="B42" s="10">
        <v>19</v>
      </c>
      <c r="C42" s="11">
        <f t="shared" si="1"/>
        <v>46517</v>
      </c>
      <c r="D42" s="14" t="s">
        <v>12</v>
      </c>
      <c r="E42" s="59"/>
      <c r="F42" s="44" t="s">
        <v>12</v>
      </c>
      <c r="G42" s="15" t="s">
        <v>12</v>
      </c>
      <c r="H42" s="16" t="s">
        <v>12</v>
      </c>
    </row>
    <row r="43" spans="1:8" ht="15" thickBot="1" x14ac:dyDescent="0.4">
      <c r="A43" s="87"/>
      <c r="B43" s="10">
        <v>20</v>
      </c>
      <c r="C43" s="11">
        <f t="shared" si="1"/>
        <v>46524</v>
      </c>
      <c r="D43" s="25" t="s">
        <v>26</v>
      </c>
      <c r="E43" s="59"/>
      <c r="F43" s="44" t="s">
        <v>12</v>
      </c>
      <c r="G43" s="15" t="s">
        <v>12</v>
      </c>
      <c r="H43" s="16" t="s">
        <v>12</v>
      </c>
    </row>
    <row r="44" spans="1:8" ht="15" thickBot="1" x14ac:dyDescent="0.4">
      <c r="A44" s="87"/>
      <c r="B44" s="10">
        <v>21</v>
      </c>
      <c r="C44" s="11">
        <f t="shared" si="1"/>
        <v>46531</v>
      </c>
      <c r="D44" s="14" t="s">
        <v>12</v>
      </c>
      <c r="E44" s="59"/>
      <c r="F44" s="44" t="s">
        <v>12</v>
      </c>
      <c r="G44" s="15" t="s">
        <v>12</v>
      </c>
      <c r="H44" s="16" t="s">
        <v>12</v>
      </c>
    </row>
    <row r="45" spans="1:8" ht="15" thickBot="1" x14ac:dyDescent="0.4">
      <c r="A45" s="87"/>
      <c r="B45" s="10">
        <v>22</v>
      </c>
      <c r="C45" s="11">
        <f t="shared" si="1"/>
        <v>46538</v>
      </c>
      <c r="D45" s="79" t="s">
        <v>12</v>
      </c>
      <c r="E45" s="65" t="s">
        <v>35</v>
      </c>
      <c r="F45" s="77" t="s">
        <v>12</v>
      </c>
      <c r="G45" s="80" t="s">
        <v>12</v>
      </c>
      <c r="H45" s="81" t="s">
        <v>12</v>
      </c>
    </row>
    <row r="46" spans="1:8" ht="15" thickBot="1" x14ac:dyDescent="0.4">
      <c r="A46" s="87"/>
      <c r="B46" s="10">
        <v>23</v>
      </c>
      <c r="C46" s="11">
        <f t="shared" si="1"/>
        <v>46545</v>
      </c>
      <c r="D46" s="63" t="s">
        <v>31</v>
      </c>
      <c r="E46" s="45" t="s">
        <v>31</v>
      </c>
      <c r="F46" s="45" t="s">
        <v>31</v>
      </c>
      <c r="G46" s="45" t="s">
        <v>31</v>
      </c>
      <c r="H46" s="64" t="s">
        <v>31</v>
      </c>
    </row>
    <row r="47" spans="1:8" ht="15" thickBot="1" x14ac:dyDescent="0.4">
      <c r="A47" s="87"/>
      <c r="B47" s="10">
        <v>24</v>
      </c>
      <c r="C47" s="11">
        <f t="shared" si="1"/>
        <v>46552</v>
      </c>
      <c r="D47" s="38" t="s">
        <v>31</v>
      </c>
      <c r="E47" s="44" t="s">
        <v>31</v>
      </c>
      <c r="F47" s="44" t="s">
        <v>31</v>
      </c>
      <c r="G47" s="44" t="s">
        <v>31</v>
      </c>
      <c r="H47" s="53" t="s">
        <v>31</v>
      </c>
    </row>
    <row r="48" spans="1:8" ht="15" thickBot="1" x14ac:dyDescent="0.4">
      <c r="A48" s="87"/>
      <c r="B48" s="10">
        <v>25</v>
      </c>
      <c r="C48" s="11">
        <f t="shared" si="1"/>
        <v>46559</v>
      </c>
      <c r="D48" s="38" t="s">
        <v>31</v>
      </c>
      <c r="E48" s="44" t="s">
        <v>31</v>
      </c>
      <c r="F48" s="44" t="s">
        <v>31</v>
      </c>
      <c r="G48" s="44" t="s">
        <v>31</v>
      </c>
      <c r="H48" s="53" t="s">
        <v>31</v>
      </c>
    </row>
    <row r="49" spans="1:8" ht="15" thickBot="1" x14ac:dyDescent="0.4">
      <c r="A49" s="87"/>
      <c r="B49" s="10">
        <v>26</v>
      </c>
      <c r="C49" s="11">
        <f t="shared" si="1"/>
        <v>46566</v>
      </c>
      <c r="D49" s="38" t="s">
        <v>31</v>
      </c>
      <c r="E49" s="44" t="s">
        <v>31</v>
      </c>
      <c r="F49" s="44" t="s">
        <v>31</v>
      </c>
      <c r="G49" s="44" t="s">
        <v>31</v>
      </c>
      <c r="H49" s="53" t="s">
        <v>31</v>
      </c>
    </row>
    <row r="50" spans="1:8" ht="15" thickBot="1" x14ac:dyDescent="0.4">
      <c r="A50" s="87"/>
      <c r="B50" s="10">
        <v>27</v>
      </c>
      <c r="C50" s="11">
        <f t="shared" si="1"/>
        <v>46573</v>
      </c>
      <c r="D50" s="38" t="s">
        <v>31</v>
      </c>
      <c r="E50" s="44" t="s">
        <v>31</v>
      </c>
      <c r="F50" s="44" t="s">
        <v>31</v>
      </c>
      <c r="G50" s="44" t="s">
        <v>31</v>
      </c>
      <c r="H50" s="53" t="s">
        <v>31</v>
      </c>
    </row>
    <row r="51" spans="1:8" ht="15" thickBot="1" x14ac:dyDescent="0.4">
      <c r="A51" s="87"/>
      <c r="B51" s="10">
        <v>28</v>
      </c>
      <c r="C51" s="11">
        <f t="shared" si="1"/>
        <v>46580</v>
      </c>
      <c r="D51" s="22"/>
      <c r="E51" s="3"/>
      <c r="F51" s="3"/>
      <c r="G51" s="3"/>
      <c r="H51" s="20"/>
    </row>
    <row r="52" spans="1:8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  <c r="D54" s="26"/>
      <c r="E54" s="21"/>
      <c r="H54" s="21"/>
    </row>
  </sheetData>
  <mergeCells count="15">
    <mergeCell ref="A19:A35"/>
    <mergeCell ref="D22:H23"/>
    <mergeCell ref="D29:H29"/>
    <mergeCell ref="A36:A53"/>
    <mergeCell ref="D40:H41"/>
    <mergeCell ref="D53:H53"/>
    <mergeCell ref="D52:H52"/>
    <mergeCell ref="A1:H1"/>
    <mergeCell ref="A2:H2"/>
    <mergeCell ref="A3:A4"/>
    <mergeCell ref="B3:H3"/>
    <mergeCell ref="A5:A18"/>
    <mergeCell ref="D13:H13"/>
    <mergeCell ref="D5:H5"/>
    <mergeCell ref="D6:H6"/>
  </mergeCells>
  <pageMargins left="0.7" right="0.7" top="0.75" bottom="0.75" header="0.3" footer="0.3"/>
  <pageSetup paperSize="9" scale="7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BC86-1AFC-4CA3-9919-D658264883C3}">
  <sheetPr>
    <pageSetUpPr fitToPage="1"/>
  </sheetPr>
  <dimension ref="A1:Q54"/>
  <sheetViews>
    <sheetView topLeftCell="A20" workbookViewId="0">
      <selection sqref="A1:H54"/>
    </sheetView>
  </sheetViews>
  <sheetFormatPr defaultRowHeight="14.5" x14ac:dyDescent="0.35"/>
  <cols>
    <col min="1" max="2" width="5.81640625" customWidth="1"/>
    <col min="3" max="3" width="6.81640625" customWidth="1"/>
    <col min="4" max="8" width="20.81640625" customWidth="1"/>
    <col min="10" max="11" width="5.81640625" customWidth="1"/>
    <col min="12" max="12" width="6.81640625" customWidth="1"/>
    <col min="13" max="17" width="20.81640625" customWidth="1"/>
  </cols>
  <sheetData>
    <row r="1" spans="1:17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  <c r="J1" s="111" t="s">
        <v>0</v>
      </c>
      <c r="K1" s="112"/>
      <c r="L1" s="112"/>
      <c r="M1" s="112"/>
      <c r="N1" s="112"/>
      <c r="O1" s="112"/>
      <c r="P1" s="112"/>
      <c r="Q1" s="113"/>
    </row>
    <row r="2" spans="1:17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  <c r="J2" s="95" t="s">
        <v>34</v>
      </c>
      <c r="K2" s="96"/>
      <c r="L2" s="96"/>
      <c r="M2" s="96"/>
      <c r="N2" s="96"/>
      <c r="O2" s="96"/>
      <c r="P2" s="96"/>
      <c r="Q2" s="97"/>
    </row>
    <row r="3" spans="1:17" ht="18.5" thickBot="1" x14ac:dyDescent="0.45">
      <c r="A3" s="98"/>
      <c r="B3" s="100" t="s">
        <v>42</v>
      </c>
      <c r="C3" s="101"/>
      <c r="D3" s="102"/>
      <c r="E3" s="102"/>
      <c r="F3" s="102"/>
      <c r="G3" s="102"/>
      <c r="H3" s="103"/>
      <c r="J3" s="98"/>
      <c r="K3" s="100" t="s">
        <v>43</v>
      </c>
      <c r="L3" s="101"/>
      <c r="M3" s="102"/>
      <c r="N3" s="102"/>
      <c r="O3" s="102"/>
      <c r="P3" s="102"/>
      <c r="Q3" s="103"/>
    </row>
    <row r="4" spans="1:17" ht="15" thickBot="1" x14ac:dyDescent="0.4">
      <c r="A4" s="99"/>
      <c r="B4" s="7" t="s">
        <v>1</v>
      </c>
      <c r="C4" s="7" t="s">
        <v>2</v>
      </c>
      <c r="D4" s="29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J4" s="99"/>
      <c r="K4" s="7" t="s">
        <v>1</v>
      </c>
      <c r="L4" s="8" t="s">
        <v>2</v>
      </c>
      <c r="M4" s="23" t="s">
        <v>3</v>
      </c>
      <c r="N4" s="9" t="s">
        <v>4</v>
      </c>
      <c r="O4" s="9" t="s">
        <v>5</v>
      </c>
      <c r="P4" s="9" t="s">
        <v>6</v>
      </c>
      <c r="Q4" s="9" t="s">
        <v>7</v>
      </c>
    </row>
    <row r="5" spans="1:17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  <c r="J5" s="104" t="s">
        <v>11</v>
      </c>
      <c r="K5" s="10">
        <v>35</v>
      </c>
      <c r="L5" s="11">
        <v>46258</v>
      </c>
      <c r="M5" s="105" t="s">
        <v>14</v>
      </c>
      <c r="N5" s="106"/>
      <c r="O5" s="106"/>
      <c r="P5" s="106"/>
      <c r="Q5" s="107"/>
    </row>
    <row r="6" spans="1:17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  <c r="J6" s="87"/>
      <c r="K6" s="10">
        <f>K5+1</f>
        <v>36</v>
      </c>
      <c r="L6" s="11">
        <f>L5+7</f>
        <v>46265</v>
      </c>
      <c r="M6" s="108" t="s">
        <v>33</v>
      </c>
      <c r="N6" s="109"/>
      <c r="O6" s="109"/>
      <c r="P6" s="109"/>
      <c r="Q6" s="110"/>
    </row>
    <row r="7" spans="1:17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38" t="s">
        <v>12</v>
      </c>
      <c r="E7" s="48"/>
      <c r="F7" s="44" t="s">
        <v>12</v>
      </c>
      <c r="G7" s="48"/>
      <c r="H7" s="49"/>
      <c r="J7" s="87"/>
      <c r="K7" s="10">
        <f t="shared" ref="K7:K21" si="2">K6+1</f>
        <v>37</v>
      </c>
      <c r="L7" s="11">
        <f t="shared" ref="L7:L53" si="3">L6+7</f>
        <v>46272</v>
      </c>
      <c r="M7" s="14" t="s">
        <v>12</v>
      </c>
      <c r="N7" s="15" t="s">
        <v>12</v>
      </c>
      <c r="O7" s="15" t="s">
        <v>12</v>
      </c>
      <c r="P7" s="48"/>
      <c r="Q7" s="16" t="s">
        <v>12</v>
      </c>
    </row>
    <row r="8" spans="1:17" ht="15" thickBot="1" x14ac:dyDescent="0.4">
      <c r="A8" s="87"/>
      <c r="B8" s="10">
        <f t="shared" si="0"/>
        <v>38</v>
      </c>
      <c r="C8" s="11">
        <f t="shared" si="1"/>
        <v>46279</v>
      </c>
      <c r="D8" s="38" t="s">
        <v>12</v>
      </c>
      <c r="E8" s="59"/>
      <c r="F8" s="44" t="s">
        <v>12</v>
      </c>
      <c r="G8" s="48"/>
      <c r="H8" s="49"/>
      <c r="J8" s="87"/>
      <c r="K8" s="10">
        <f t="shared" si="2"/>
        <v>38</v>
      </c>
      <c r="L8" s="11">
        <f t="shared" si="3"/>
        <v>46279</v>
      </c>
      <c r="M8" s="14" t="s">
        <v>12</v>
      </c>
      <c r="N8" s="15" t="s">
        <v>12</v>
      </c>
      <c r="O8" s="15" t="s">
        <v>12</v>
      </c>
      <c r="P8" s="59"/>
      <c r="Q8" s="16" t="s">
        <v>12</v>
      </c>
    </row>
    <row r="9" spans="1:17" ht="15" thickBot="1" x14ac:dyDescent="0.4">
      <c r="A9" s="87"/>
      <c r="B9" s="10">
        <f t="shared" si="0"/>
        <v>39</v>
      </c>
      <c r="C9" s="11">
        <f t="shared" si="1"/>
        <v>46286</v>
      </c>
      <c r="D9" s="38" t="s">
        <v>12</v>
      </c>
      <c r="E9" s="48"/>
      <c r="F9" s="44" t="s">
        <v>12</v>
      </c>
      <c r="G9" s="50" t="s">
        <v>13</v>
      </c>
      <c r="H9" s="49"/>
      <c r="J9" s="87"/>
      <c r="K9" s="10">
        <f t="shared" si="2"/>
        <v>39</v>
      </c>
      <c r="L9" s="11">
        <f t="shared" si="3"/>
        <v>46286</v>
      </c>
      <c r="M9" s="14" t="s">
        <v>12</v>
      </c>
      <c r="N9" s="15" t="s">
        <v>12</v>
      </c>
      <c r="O9" s="15" t="s">
        <v>12</v>
      </c>
      <c r="P9" s="50" t="s">
        <v>13</v>
      </c>
      <c r="Q9" s="16" t="s">
        <v>12</v>
      </c>
    </row>
    <row r="10" spans="1:17" ht="24.5" thickBot="1" x14ac:dyDescent="0.4">
      <c r="A10" s="87"/>
      <c r="B10" s="10">
        <f t="shared" si="0"/>
        <v>40</v>
      </c>
      <c r="C10" s="11">
        <f t="shared" si="1"/>
        <v>46293</v>
      </c>
      <c r="D10" s="38" t="s">
        <v>12</v>
      </c>
      <c r="E10" s="48"/>
      <c r="F10" s="44" t="s">
        <v>12</v>
      </c>
      <c r="G10" s="68" t="s">
        <v>32</v>
      </c>
      <c r="H10" s="49"/>
      <c r="J10" s="87"/>
      <c r="K10" s="10">
        <f t="shared" si="2"/>
        <v>40</v>
      </c>
      <c r="L10" s="11">
        <f t="shared" si="3"/>
        <v>46293</v>
      </c>
      <c r="M10" s="14" t="s">
        <v>12</v>
      </c>
      <c r="N10" s="15" t="s">
        <v>12</v>
      </c>
      <c r="O10" s="15" t="s">
        <v>12</v>
      </c>
      <c r="P10" s="68" t="s">
        <v>32</v>
      </c>
      <c r="Q10" s="16" t="s">
        <v>12</v>
      </c>
    </row>
    <row r="11" spans="1:17" ht="15" thickBot="1" x14ac:dyDescent="0.4">
      <c r="A11" s="87"/>
      <c r="B11" s="10">
        <f t="shared" si="0"/>
        <v>41</v>
      </c>
      <c r="C11" s="67">
        <f>C10+7</f>
        <v>46300</v>
      </c>
      <c r="D11" s="38" t="s">
        <v>12</v>
      </c>
      <c r="E11" s="59"/>
      <c r="F11" s="44" t="s">
        <v>12</v>
      </c>
      <c r="G11" s="51"/>
      <c r="H11" s="52"/>
      <c r="J11" s="87"/>
      <c r="K11" s="10">
        <f t="shared" si="2"/>
        <v>41</v>
      </c>
      <c r="L11" s="11">
        <f>L10+7</f>
        <v>46300</v>
      </c>
      <c r="M11" s="14" t="s">
        <v>12</v>
      </c>
      <c r="N11" s="15" t="s">
        <v>12</v>
      </c>
      <c r="O11" s="15" t="s">
        <v>12</v>
      </c>
      <c r="P11" s="59"/>
      <c r="Q11" s="16" t="s">
        <v>12</v>
      </c>
    </row>
    <row r="12" spans="1:17" ht="15" thickBot="1" x14ac:dyDescent="0.4">
      <c r="A12" s="87"/>
      <c r="B12" s="10">
        <f t="shared" si="0"/>
        <v>42</v>
      </c>
      <c r="C12" s="11">
        <f t="shared" si="1"/>
        <v>46307</v>
      </c>
      <c r="D12" s="38" t="s">
        <v>12</v>
      </c>
      <c r="E12" s="44" t="s">
        <v>15</v>
      </c>
      <c r="F12" s="44" t="s">
        <v>12</v>
      </c>
      <c r="G12" s="44" t="s">
        <v>12</v>
      </c>
      <c r="H12" s="53" t="s">
        <v>12</v>
      </c>
      <c r="J12" s="87"/>
      <c r="K12" s="10">
        <f t="shared" si="2"/>
        <v>42</v>
      </c>
      <c r="L12" s="11">
        <f t="shared" si="3"/>
        <v>46307</v>
      </c>
      <c r="M12" s="24" t="s">
        <v>12</v>
      </c>
      <c r="N12" s="15" t="s">
        <v>12</v>
      </c>
      <c r="O12" s="15" t="s">
        <v>12</v>
      </c>
      <c r="P12" s="15" t="s">
        <v>12</v>
      </c>
      <c r="Q12" s="16" t="s">
        <v>12</v>
      </c>
    </row>
    <row r="13" spans="1:17" ht="15" thickBot="1" x14ac:dyDescent="0.4">
      <c r="A13" s="87"/>
      <c r="B13" s="10">
        <f t="shared" si="0"/>
        <v>43</v>
      </c>
      <c r="C13" s="11">
        <f t="shared" si="1"/>
        <v>46314</v>
      </c>
      <c r="D13" s="89" t="s">
        <v>14</v>
      </c>
      <c r="E13" s="90"/>
      <c r="F13" s="90"/>
      <c r="G13" s="90"/>
      <c r="H13" s="91"/>
      <c r="J13" s="87"/>
      <c r="K13" s="10">
        <f t="shared" si="2"/>
        <v>43</v>
      </c>
      <c r="L13" s="11">
        <f t="shared" si="3"/>
        <v>46314</v>
      </c>
      <c r="M13" s="84" t="s">
        <v>14</v>
      </c>
      <c r="N13" s="85"/>
      <c r="O13" s="85"/>
      <c r="P13" s="85"/>
      <c r="Q13" s="86"/>
    </row>
    <row r="14" spans="1:17" ht="15" thickBot="1" x14ac:dyDescent="0.4">
      <c r="A14" s="87"/>
      <c r="B14" s="10">
        <f>B13+1</f>
        <v>44</v>
      </c>
      <c r="C14" s="67">
        <f t="shared" si="1"/>
        <v>46321</v>
      </c>
      <c r="D14" s="38" t="s">
        <v>12</v>
      </c>
      <c r="E14" s="48"/>
      <c r="F14" s="44" t="s">
        <v>12</v>
      </c>
      <c r="G14" s="48"/>
      <c r="H14" s="49"/>
      <c r="J14" s="87"/>
      <c r="K14" s="10">
        <f>K13+1</f>
        <v>44</v>
      </c>
      <c r="L14" s="11">
        <f t="shared" si="3"/>
        <v>46321</v>
      </c>
      <c r="M14" s="14" t="s">
        <v>12</v>
      </c>
      <c r="N14" s="44" t="s">
        <v>12</v>
      </c>
      <c r="O14" s="44" t="s">
        <v>12</v>
      </c>
      <c r="P14" s="48"/>
      <c r="Q14" s="16" t="s">
        <v>12</v>
      </c>
    </row>
    <row r="15" spans="1:17" ht="15" thickBot="1" x14ac:dyDescent="0.4">
      <c r="A15" s="87"/>
      <c r="B15" s="10">
        <f t="shared" si="0"/>
        <v>45</v>
      </c>
      <c r="C15" s="11">
        <f t="shared" si="1"/>
        <v>46328</v>
      </c>
      <c r="D15" s="38" t="s">
        <v>12</v>
      </c>
      <c r="E15" s="54"/>
      <c r="F15" s="44" t="s">
        <v>12</v>
      </c>
      <c r="G15" s="54"/>
      <c r="H15" s="49"/>
      <c r="J15" s="87"/>
      <c r="K15" s="10">
        <f t="shared" si="2"/>
        <v>45</v>
      </c>
      <c r="L15" s="11">
        <f t="shared" si="3"/>
        <v>46328</v>
      </c>
      <c r="M15" s="14" t="s">
        <v>12</v>
      </c>
      <c r="N15" s="44" t="s">
        <v>12</v>
      </c>
      <c r="O15" s="44" t="s">
        <v>12</v>
      </c>
      <c r="P15" s="54"/>
      <c r="Q15" s="16" t="s">
        <v>12</v>
      </c>
    </row>
    <row r="16" spans="1:17" ht="15" thickBot="1" x14ac:dyDescent="0.4">
      <c r="A16" s="87"/>
      <c r="B16" s="10">
        <f t="shared" si="0"/>
        <v>46</v>
      </c>
      <c r="C16" s="12">
        <f t="shared" si="1"/>
        <v>46335</v>
      </c>
      <c r="D16" s="38" t="s">
        <v>12</v>
      </c>
      <c r="E16" s="48"/>
      <c r="F16" s="44" t="s">
        <v>12</v>
      </c>
      <c r="G16" s="48"/>
      <c r="H16" s="49"/>
      <c r="J16" s="87"/>
      <c r="K16" s="10">
        <f t="shared" si="2"/>
        <v>46</v>
      </c>
      <c r="L16" s="12">
        <f t="shared" si="3"/>
        <v>46335</v>
      </c>
      <c r="M16" s="14" t="s">
        <v>12</v>
      </c>
      <c r="N16" s="44" t="s">
        <v>12</v>
      </c>
      <c r="O16" s="44" t="s">
        <v>12</v>
      </c>
      <c r="P16" s="48"/>
      <c r="Q16" s="16" t="s">
        <v>12</v>
      </c>
    </row>
    <row r="17" spans="1:17" ht="15" thickBot="1" x14ac:dyDescent="0.4">
      <c r="A17" s="87"/>
      <c r="B17" s="10">
        <f>B16+1</f>
        <v>47</v>
      </c>
      <c r="C17" s="12">
        <f t="shared" si="1"/>
        <v>46342</v>
      </c>
      <c r="D17" s="38" t="s">
        <v>12</v>
      </c>
      <c r="E17" s="54"/>
      <c r="F17" s="44" t="s">
        <v>12</v>
      </c>
      <c r="G17" s="54"/>
      <c r="H17" s="49"/>
      <c r="J17" s="87"/>
      <c r="K17" s="10">
        <f>K16+1</f>
        <v>47</v>
      </c>
      <c r="L17" s="12">
        <f t="shared" si="3"/>
        <v>46342</v>
      </c>
      <c r="M17" s="14" t="s">
        <v>12</v>
      </c>
      <c r="N17" s="44" t="s">
        <v>12</v>
      </c>
      <c r="O17" s="44" t="s">
        <v>12</v>
      </c>
      <c r="P17" s="54"/>
      <c r="Q17" s="16" t="s">
        <v>12</v>
      </c>
    </row>
    <row r="18" spans="1:17" ht="15" thickBot="1" x14ac:dyDescent="0.4">
      <c r="A18" s="88"/>
      <c r="B18" s="10">
        <f t="shared" si="0"/>
        <v>48</v>
      </c>
      <c r="C18" s="11">
        <f t="shared" si="1"/>
        <v>46349</v>
      </c>
      <c r="D18" s="39" t="s">
        <v>35</v>
      </c>
      <c r="E18" s="40" t="s">
        <v>35</v>
      </c>
      <c r="F18" s="70" t="s">
        <v>12</v>
      </c>
      <c r="G18" s="40" t="s">
        <v>35</v>
      </c>
      <c r="H18" s="71" t="s">
        <v>35</v>
      </c>
      <c r="J18" s="88"/>
      <c r="K18" s="10">
        <f t="shared" si="2"/>
        <v>48</v>
      </c>
      <c r="L18" s="11">
        <f t="shared" si="3"/>
        <v>46349</v>
      </c>
      <c r="M18" s="72" t="s">
        <v>12</v>
      </c>
      <c r="N18" s="70" t="s">
        <v>12</v>
      </c>
      <c r="O18" s="70" t="s">
        <v>12</v>
      </c>
      <c r="P18" s="40" t="s">
        <v>35</v>
      </c>
      <c r="Q18" s="73" t="s">
        <v>12</v>
      </c>
    </row>
    <row r="19" spans="1:17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38" t="s">
        <v>12</v>
      </c>
      <c r="E19" s="21"/>
      <c r="F19" s="45" t="s">
        <v>12</v>
      </c>
      <c r="G19" s="57"/>
      <c r="H19" s="58"/>
      <c r="J19" s="82" t="s">
        <v>17</v>
      </c>
      <c r="K19" s="17">
        <f t="shared" si="2"/>
        <v>49</v>
      </c>
      <c r="L19" s="18">
        <f t="shared" si="3"/>
        <v>46356</v>
      </c>
      <c r="M19" s="36" t="s">
        <v>12</v>
      </c>
      <c r="N19" s="45" t="s">
        <v>12</v>
      </c>
      <c r="O19" s="45" t="s">
        <v>12</v>
      </c>
      <c r="P19" s="21"/>
      <c r="Q19" s="35" t="s">
        <v>12</v>
      </c>
    </row>
    <row r="20" spans="1:17" ht="15" thickBot="1" x14ac:dyDescent="0.4">
      <c r="A20" s="82"/>
      <c r="B20" s="13">
        <f t="shared" si="0"/>
        <v>50</v>
      </c>
      <c r="C20" s="11">
        <f t="shared" si="1"/>
        <v>46363</v>
      </c>
      <c r="D20" s="38" t="s">
        <v>12</v>
      </c>
      <c r="E20" s="21"/>
      <c r="F20" s="44" t="s">
        <v>12</v>
      </c>
      <c r="G20" s="51"/>
      <c r="H20" s="52"/>
      <c r="J20" s="82"/>
      <c r="K20" s="13">
        <f t="shared" si="2"/>
        <v>50</v>
      </c>
      <c r="L20" s="11">
        <f t="shared" si="3"/>
        <v>46363</v>
      </c>
      <c r="M20" s="14" t="s">
        <v>12</v>
      </c>
      <c r="N20" s="44" t="s">
        <v>12</v>
      </c>
      <c r="O20" s="44" t="s">
        <v>12</v>
      </c>
      <c r="P20" s="21"/>
      <c r="Q20" s="16" t="s">
        <v>12</v>
      </c>
    </row>
    <row r="21" spans="1:17" ht="15" thickBot="1" x14ac:dyDescent="0.4">
      <c r="A21" s="82"/>
      <c r="B21" s="13">
        <f t="shared" si="0"/>
        <v>51</v>
      </c>
      <c r="C21" s="11">
        <f t="shared" si="1"/>
        <v>46370</v>
      </c>
      <c r="D21" s="38" t="s">
        <v>12</v>
      </c>
      <c r="E21" s="44" t="s">
        <v>12</v>
      </c>
      <c r="F21" s="44" t="s">
        <v>12</v>
      </c>
      <c r="G21" s="44" t="s">
        <v>12</v>
      </c>
      <c r="H21" s="53" t="s">
        <v>12</v>
      </c>
      <c r="J21" s="82"/>
      <c r="K21" s="13">
        <f t="shared" si="2"/>
        <v>51</v>
      </c>
      <c r="L21" s="11">
        <f t="shared" si="3"/>
        <v>46370</v>
      </c>
      <c r="M21" s="24" t="s">
        <v>12</v>
      </c>
      <c r="N21" s="44" t="s">
        <v>12</v>
      </c>
      <c r="O21" s="44" t="s">
        <v>12</v>
      </c>
      <c r="P21" s="21"/>
      <c r="Q21" s="16" t="s">
        <v>12</v>
      </c>
    </row>
    <row r="22" spans="1:17" ht="15" thickBot="1" x14ac:dyDescent="0.4">
      <c r="A22" s="82"/>
      <c r="B22" s="13">
        <f>B21+1</f>
        <v>52</v>
      </c>
      <c r="C22" s="11">
        <f t="shared" si="1"/>
        <v>46377</v>
      </c>
      <c r="D22" s="89" t="s">
        <v>18</v>
      </c>
      <c r="E22" s="90"/>
      <c r="F22" s="90"/>
      <c r="G22" s="90"/>
      <c r="H22" s="91"/>
      <c r="J22" s="82"/>
      <c r="K22" s="13">
        <f>K21+1</f>
        <v>52</v>
      </c>
      <c r="L22" s="11">
        <f t="shared" si="3"/>
        <v>46377</v>
      </c>
      <c r="M22" s="84" t="s">
        <v>18</v>
      </c>
      <c r="N22" s="85"/>
      <c r="O22" s="85"/>
      <c r="P22" s="85"/>
      <c r="Q22" s="86"/>
    </row>
    <row r="23" spans="1:17" ht="15" thickBot="1" x14ac:dyDescent="0.4">
      <c r="A23" s="82"/>
      <c r="B23" s="13">
        <v>53</v>
      </c>
      <c r="C23" s="11">
        <f t="shared" si="1"/>
        <v>46384</v>
      </c>
      <c r="D23" s="89"/>
      <c r="E23" s="90"/>
      <c r="F23" s="90"/>
      <c r="G23" s="90"/>
      <c r="H23" s="91"/>
      <c r="J23" s="82"/>
      <c r="K23" s="13">
        <v>53</v>
      </c>
      <c r="L23" s="11">
        <f t="shared" si="3"/>
        <v>46384</v>
      </c>
      <c r="M23" s="84"/>
      <c r="N23" s="85"/>
      <c r="O23" s="85"/>
      <c r="P23" s="85"/>
      <c r="Q23" s="86"/>
    </row>
    <row r="24" spans="1:17" ht="15" thickBot="1" x14ac:dyDescent="0.4">
      <c r="A24" s="82"/>
      <c r="B24" s="13">
        <v>1</v>
      </c>
      <c r="C24" s="11">
        <f t="shared" si="1"/>
        <v>46391</v>
      </c>
      <c r="D24" s="38" t="s">
        <v>12</v>
      </c>
      <c r="E24" s="48"/>
      <c r="F24" s="44" t="s">
        <v>12</v>
      </c>
      <c r="G24" s="48"/>
      <c r="H24" s="49"/>
      <c r="J24" s="82"/>
      <c r="K24" s="13">
        <v>1</v>
      </c>
      <c r="L24" s="11">
        <f t="shared" si="3"/>
        <v>46391</v>
      </c>
      <c r="M24" s="14" t="s">
        <v>12</v>
      </c>
      <c r="N24" s="44" t="s">
        <v>12</v>
      </c>
      <c r="O24" s="44" t="s">
        <v>12</v>
      </c>
      <c r="P24" s="48"/>
      <c r="Q24" s="16" t="s">
        <v>12</v>
      </c>
    </row>
    <row r="25" spans="1:17" ht="15" thickBot="1" x14ac:dyDescent="0.4">
      <c r="A25" s="82"/>
      <c r="B25" s="13">
        <v>2</v>
      </c>
      <c r="C25" s="11">
        <f t="shared" si="1"/>
        <v>46398</v>
      </c>
      <c r="D25" s="38" t="s">
        <v>12</v>
      </c>
      <c r="E25" s="59"/>
      <c r="F25" s="44" t="s">
        <v>12</v>
      </c>
      <c r="G25" s="59"/>
      <c r="H25" s="60"/>
      <c r="J25" s="82"/>
      <c r="K25" s="13">
        <v>2</v>
      </c>
      <c r="L25" s="11">
        <f t="shared" si="3"/>
        <v>46398</v>
      </c>
      <c r="M25" s="14" t="s">
        <v>12</v>
      </c>
      <c r="N25" s="44" t="s">
        <v>12</v>
      </c>
      <c r="O25" s="44" t="s">
        <v>12</v>
      </c>
      <c r="P25" s="59"/>
      <c r="Q25" s="16" t="s">
        <v>12</v>
      </c>
    </row>
    <row r="26" spans="1:17" ht="15" thickBot="1" x14ac:dyDescent="0.4">
      <c r="A26" s="82"/>
      <c r="B26" s="13">
        <v>3</v>
      </c>
      <c r="C26" s="11">
        <f t="shared" si="1"/>
        <v>46405</v>
      </c>
      <c r="D26" s="38" t="s">
        <v>12</v>
      </c>
      <c r="E26" s="48"/>
      <c r="F26" s="44" t="s">
        <v>12</v>
      </c>
      <c r="G26" s="48"/>
      <c r="H26" s="49"/>
      <c r="J26" s="82"/>
      <c r="K26" s="13">
        <v>3</v>
      </c>
      <c r="L26" s="11">
        <f t="shared" si="3"/>
        <v>46405</v>
      </c>
      <c r="M26" s="14" t="s">
        <v>12</v>
      </c>
      <c r="N26" s="44" t="s">
        <v>12</v>
      </c>
      <c r="O26" s="44" t="s">
        <v>12</v>
      </c>
      <c r="P26" s="48"/>
      <c r="Q26" s="16" t="s">
        <v>12</v>
      </c>
    </row>
    <row r="27" spans="1:17" ht="15" thickBot="1" x14ac:dyDescent="0.4">
      <c r="A27" s="82"/>
      <c r="B27" s="13">
        <v>4</v>
      </c>
      <c r="C27" s="11">
        <f t="shared" si="1"/>
        <v>46412</v>
      </c>
      <c r="D27" s="38" t="s">
        <v>12</v>
      </c>
      <c r="E27" s="48"/>
      <c r="F27" s="44" t="s">
        <v>12</v>
      </c>
      <c r="G27" s="48"/>
      <c r="H27" s="60"/>
      <c r="J27" s="82"/>
      <c r="K27" s="13">
        <v>4</v>
      </c>
      <c r="L27" s="11">
        <f t="shared" si="3"/>
        <v>46412</v>
      </c>
      <c r="M27" s="14" t="s">
        <v>12</v>
      </c>
      <c r="N27" s="44" t="s">
        <v>12</v>
      </c>
      <c r="O27" s="44" t="s">
        <v>12</v>
      </c>
      <c r="P27" s="48"/>
      <c r="Q27" s="16" t="s">
        <v>12</v>
      </c>
    </row>
    <row r="28" spans="1:17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59"/>
      <c r="F28" s="44" t="s">
        <v>12</v>
      </c>
      <c r="G28" s="59"/>
      <c r="H28" s="61"/>
      <c r="J28" s="82"/>
      <c r="K28" s="13">
        <v>5</v>
      </c>
      <c r="L28" s="11">
        <f t="shared" si="3"/>
        <v>46419</v>
      </c>
      <c r="M28" s="27" t="s">
        <v>19</v>
      </c>
      <c r="N28" s="44" t="s">
        <v>12</v>
      </c>
      <c r="O28" s="44" t="s">
        <v>12</v>
      </c>
      <c r="P28" s="59"/>
      <c r="Q28" s="16" t="s">
        <v>12</v>
      </c>
    </row>
    <row r="29" spans="1:17" ht="15" thickBot="1" x14ac:dyDescent="0.4">
      <c r="A29" s="82"/>
      <c r="B29" s="13">
        <v>6</v>
      </c>
      <c r="C29" s="11">
        <f t="shared" si="1"/>
        <v>46426</v>
      </c>
      <c r="D29" s="89" t="s">
        <v>20</v>
      </c>
      <c r="E29" s="90"/>
      <c r="F29" s="90"/>
      <c r="G29" s="90"/>
      <c r="H29" s="91"/>
      <c r="J29" s="82"/>
      <c r="K29" s="13">
        <v>6</v>
      </c>
      <c r="L29" s="11">
        <f t="shared" si="3"/>
        <v>46426</v>
      </c>
      <c r="M29" s="84" t="s">
        <v>20</v>
      </c>
      <c r="N29" s="85"/>
      <c r="O29" s="85"/>
      <c r="P29" s="85"/>
      <c r="Q29" s="86"/>
    </row>
    <row r="30" spans="1:17" ht="15" thickBot="1" x14ac:dyDescent="0.4">
      <c r="A30" s="82"/>
      <c r="B30" s="13">
        <v>7</v>
      </c>
      <c r="C30" s="11">
        <f t="shared" si="1"/>
        <v>46433</v>
      </c>
      <c r="D30" s="38" t="s">
        <v>12</v>
      </c>
      <c r="E30" s="48"/>
      <c r="F30" s="44" t="s">
        <v>12</v>
      </c>
      <c r="G30" s="59"/>
      <c r="H30" s="52"/>
      <c r="J30" s="82"/>
      <c r="K30" s="13">
        <v>7</v>
      </c>
      <c r="L30" s="11">
        <f t="shared" si="3"/>
        <v>46433</v>
      </c>
      <c r="M30" s="14" t="s">
        <v>12</v>
      </c>
      <c r="N30" s="15" t="s">
        <v>12</v>
      </c>
      <c r="O30" s="15" t="s">
        <v>12</v>
      </c>
      <c r="P30" s="2"/>
      <c r="Q30" s="16" t="s">
        <v>12</v>
      </c>
    </row>
    <row r="31" spans="1:17" ht="15" thickBot="1" x14ac:dyDescent="0.4">
      <c r="A31" s="82"/>
      <c r="B31" s="13">
        <v>8</v>
      </c>
      <c r="C31" s="11">
        <f t="shared" si="1"/>
        <v>46440</v>
      </c>
      <c r="D31" s="38" t="s">
        <v>12</v>
      </c>
      <c r="E31" s="44" t="s">
        <v>12</v>
      </c>
      <c r="F31" s="44" t="s">
        <v>12</v>
      </c>
      <c r="G31" s="44" t="s">
        <v>12</v>
      </c>
      <c r="H31" s="53" t="s">
        <v>12</v>
      </c>
      <c r="J31" s="82"/>
      <c r="K31" s="13">
        <v>8</v>
      </c>
      <c r="L31" s="11">
        <f t="shared" si="3"/>
        <v>46440</v>
      </c>
      <c r="M31" s="14" t="s">
        <v>12</v>
      </c>
      <c r="N31" s="15" t="s">
        <v>12</v>
      </c>
      <c r="O31" s="15" t="s">
        <v>12</v>
      </c>
      <c r="P31" s="15" t="s">
        <v>12</v>
      </c>
      <c r="Q31" s="16" t="s">
        <v>12</v>
      </c>
    </row>
    <row r="32" spans="1:17" ht="15" thickBot="1" x14ac:dyDescent="0.4">
      <c r="A32" s="82"/>
      <c r="B32" s="13">
        <v>9</v>
      </c>
      <c r="C32" s="11">
        <f t="shared" si="1"/>
        <v>46447</v>
      </c>
      <c r="D32" s="38" t="s">
        <v>12</v>
      </c>
      <c r="E32" s="48"/>
      <c r="F32" s="44" t="s">
        <v>12</v>
      </c>
      <c r="G32" s="48"/>
      <c r="H32" s="49"/>
      <c r="J32" s="82"/>
      <c r="K32" s="13">
        <v>9</v>
      </c>
      <c r="L32" s="11">
        <f t="shared" si="3"/>
        <v>46447</v>
      </c>
      <c r="M32" s="14" t="s">
        <v>12</v>
      </c>
      <c r="N32" s="15" t="s">
        <v>12</v>
      </c>
      <c r="O32" s="15" t="s">
        <v>12</v>
      </c>
      <c r="P32" s="1"/>
      <c r="Q32" s="16" t="s">
        <v>12</v>
      </c>
    </row>
    <row r="33" spans="1:17" ht="15" thickBot="1" x14ac:dyDescent="0.4">
      <c r="A33" s="82"/>
      <c r="B33" s="13">
        <v>10</v>
      </c>
      <c r="C33" s="11">
        <f t="shared" si="1"/>
        <v>46454</v>
      </c>
      <c r="D33" s="38" t="s">
        <v>12</v>
      </c>
      <c r="E33" s="48"/>
      <c r="F33" s="44" t="s">
        <v>12</v>
      </c>
      <c r="G33" s="51"/>
      <c r="H33" s="52"/>
      <c r="J33" s="82"/>
      <c r="K33" s="13">
        <v>10</v>
      </c>
      <c r="L33" s="11">
        <f t="shared" si="3"/>
        <v>46454</v>
      </c>
      <c r="M33" s="14" t="s">
        <v>12</v>
      </c>
      <c r="N33" s="15" t="s">
        <v>12</v>
      </c>
      <c r="O33" s="15" t="s">
        <v>12</v>
      </c>
      <c r="P33" s="3"/>
      <c r="Q33" s="16" t="s">
        <v>12</v>
      </c>
    </row>
    <row r="34" spans="1:17" ht="15" thickBot="1" x14ac:dyDescent="0.4">
      <c r="A34" s="82"/>
      <c r="B34" s="13">
        <v>11</v>
      </c>
      <c r="C34" s="11">
        <f t="shared" si="1"/>
        <v>46461</v>
      </c>
      <c r="D34" s="38" t="s">
        <v>12</v>
      </c>
      <c r="E34" s="59"/>
      <c r="F34" s="44" t="s">
        <v>12</v>
      </c>
      <c r="G34" s="48"/>
      <c r="H34" s="48"/>
      <c r="J34" s="82"/>
      <c r="K34" s="13">
        <v>11</v>
      </c>
      <c r="L34" s="11">
        <f t="shared" si="3"/>
        <v>46461</v>
      </c>
      <c r="M34" s="14" t="s">
        <v>12</v>
      </c>
      <c r="N34" s="15" t="s">
        <v>12</v>
      </c>
      <c r="O34" s="15" t="s">
        <v>12</v>
      </c>
      <c r="P34" s="3"/>
      <c r="Q34" s="16" t="s">
        <v>12</v>
      </c>
    </row>
    <row r="35" spans="1:17" ht="15" thickBot="1" x14ac:dyDescent="0.4">
      <c r="A35" s="83"/>
      <c r="B35" s="13">
        <v>12</v>
      </c>
      <c r="C35" s="11">
        <f t="shared" si="1"/>
        <v>46468</v>
      </c>
      <c r="D35" s="39" t="s">
        <v>35</v>
      </c>
      <c r="E35" s="40" t="s">
        <v>35</v>
      </c>
      <c r="F35" s="44" t="s">
        <v>12</v>
      </c>
      <c r="G35" s="55" t="s">
        <v>13</v>
      </c>
      <c r="H35" s="32" t="s">
        <v>21</v>
      </c>
      <c r="J35" s="83"/>
      <c r="K35" s="13">
        <v>12</v>
      </c>
      <c r="L35" s="11">
        <f t="shared" si="3"/>
        <v>46468</v>
      </c>
      <c r="M35" s="14" t="s">
        <v>12</v>
      </c>
      <c r="N35" s="76" t="s">
        <v>12</v>
      </c>
      <c r="O35" s="76" t="s">
        <v>12</v>
      </c>
      <c r="P35" s="55" t="s">
        <v>13</v>
      </c>
      <c r="Q35" s="32" t="s">
        <v>21</v>
      </c>
    </row>
    <row r="36" spans="1:17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42" t="s">
        <v>23</v>
      </c>
      <c r="E36" s="48"/>
      <c r="F36" s="45" t="s">
        <v>12</v>
      </c>
      <c r="G36" s="46"/>
      <c r="H36" s="47"/>
      <c r="J36" s="87" t="s">
        <v>22</v>
      </c>
      <c r="K36" s="10">
        <v>13</v>
      </c>
      <c r="L36" s="11">
        <f t="shared" si="3"/>
        <v>46475</v>
      </c>
      <c r="M36" s="33" t="s">
        <v>23</v>
      </c>
      <c r="N36" s="45" t="s">
        <v>12</v>
      </c>
      <c r="O36" s="45" t="s">
        <v>12</v>
      </c>
      <c r="P36" s="48"/>
      <c r="Q36" s="35" t="s">
        <v>12</v>
      </c>
    </row>
    <row r="37" spans="1:17" ht="15" thickBot="1" x14ac:dyDescent="0.4">
      <c r="A37" s="87"/>
      <c r="B37" s="10">
        <v>14</v>
      </c>
      <c r="C37" s="11">
        <f t="shared" si="1"/>
        <v>46482</v>
      </c>
      <c r="D37" s="38" t="s">
        <v>12</v>
      </c>
      <c r="E37" s="59"/>
      <c r="F37" s="44" t="s">
        <v>12</v>
      </c>
      <c r="G37" s="48"/>
      <c r="H37" s="49"/>
      <c r="J37" s="87"/>
      <c r="K37" s="10">
        <v>14</v>
      </c>
      <c r="L37" s="11">
        <f t="shared" si="3"/>
        <v>46482</v>
      </c>
      <c r="M37" s="14" t="s">
        <v>12</v>
      </c>
      <c r="N37" s="44" t="s">
        <v>12</v>
      </c>
      <c r="O37" s="44" t="s">
        <v>12</v>
      </c>
      <c r="P37" s="59"/>
      <c r="Q37" s="16" t="s">
        <v>12</v>
      </c>
    </row>
    <row r="38" spans="1:17" ht="15" thickBot="1" x14ac:dyDescent="0.4">
      <c r="A38" s="87"/>
      <c r="B38" s="10">
        <v>15</v>
      </c>
      <c r="C38" s="11">
        <f t="shared" si="1"/>
        <v>46489</v>
      </c>
      <c r="D38" s="38" t="s">
        <v>12</v>
      </c>
      <c r="E38" s="48"/>
      <c r="F38" s="44" t="s">
        <v>12</v>
      </c>
      <c r="G38" s="48"/>
      <c r="H38" s="49"/>
      <c r="J38" s="87"/>
      <c r="K38" s="10">
        <v>15</v>
      </c>
      <c r="L38" s="11">
        <f t="shared" si="3"/>
        <v>46489</v>
      </c>
      <c r="M38" s="14" t="s">
        <v>12</v>
      </c>
      <c r="N38" s="44" t="s">
        <v>12</v>
      </c>
      <c r="O38" s="44" t="s">
        <v>12</v>
      </c>
      <c r="P38" s="48"/>
      <c r="Q38" s="16" t="s">
        <v>12</v>
      </c>
    </row>
    <row r="39" spans="1:17" ht="15" thickBot="1" x14ac:dyDescent="0.4">
      <c r="A39" s="87"/>
      <c r="B39" s="10">
        <v>16</v>
      </c>
      <c r="C39" s="11">
        <f t="shared" si="1"/>
        <v>46496</v>
      </c>
      <c r="D39" s="38" t="s">
        <v>12</v>
      </c>
      <c r="E39" s="48"/>
      <c r="F39" s="44" t="s">
        <v>12</v>
      </c>
      <c r="G39" s="51"/>
      <c r="H39" s="52"/>
      <c r="J39" s="87"/>
      <c r="K39" s="10">
        <v>16</v>
      </c>
      <c r="L39" s="11">
        <f t="shared" si="3"/>
        <v>46496</v>
      </c>
      <c r="M39" s="14" t="s">
        <v>12</v>
      </c>
      <c r="N39" s="44" t="s">
        <v>12</v>
      </c>
      <c r="O39" s="44" t="s">
        <v>12</v>
      </c>
      <c r="P39" s="48"/>
      <c r="Q39" s="16" t="s">
        <v>12</v>
      </c>
    </row>
    <row r="40" spans="1:17" ht="15" thickBot="1" x14ac:dyDescent="0.4">
      <c r="A40" s="87"/>
      <c r="B40" s="10">
        <v>17</v>
      </c>
      <c r="C40" s="11">
        <f t="shared" si="1"/>
        <v>46503</v>
      </c>
      <c r="D40" s="89" t="s">
        <v>24</v>
      </c>
      <c r="E40" s="90"/>
      <c r="F40" s="90"/>
      <c r="G40" s="90"/>
      <c r="H40" s="91"/>
      <c r="J40" s="87"/>
      <c r="K40" s="10">
        <v>17</v>
      </c>
      <c r="L40" s="11">
        <f t="shared" si="3"/>
        <v>46503</v>
      </c>
      <c r="M40" s="84" t="s">
        <v>24</v>
      </c>
      <c r="N40" s="85"/>
      <c r="O40" s="85"/>
      <c r="P40" s="85"/>
      <c r="Q40" s="86"/>
    </row>
    <row r="41" spans="1:17" ht="15" thickBot="1" x14ac:dyDescent="0.4">
      <c r="A41" s="87"/>
      <c r="B41" s="10">
        <v>18</v>
      </c>
      <c r="C41" s="11">
        <f t="shared" si="1"/>
        <v>46510</v>
      </c>
      <c r="D41" s="89"/>
      <c r="E41" s="90"/>
      <c r="F41" s="90"/>
      <c r="G41" s="90"/>
      <c r="H41" s="91"/>
      <c r="J41" s="87"/>
      <c r="K41" s="10">
        <v>18</v>
      </c>
      <c r="L41" s="11">
        <f t="shared" si="3"/>
        <v>46510</v>
      </c>
      <c r="M41" s="84"/>
      <c r="N41" s="85"/>
      <c r="O41" s="85"/>
      <c r="P41" s="85"/>
      <c r="Q41" s="86"/>
    </row>
    <row r="42" spans="1:17" ht="15" thickBot="1" x14ac:dyDescent="0.4">
      <c r="A42" s="87"/>
      <c r="B42" s="10">
        <v>19</v>
      </c>
      <c r="C42" s="11">
        <f t="shared" si="1"/>
        <v>46517</v>
      </c>
      <c r="D42" s="38" t="s">
        <v>12</v>
      </c>
      <c r="E42" s="59"/>
      <c r="F42" s="44" t="s">
        <v>12</v>
      </c>
      <c r="G42" s="59"/>
      <c r="H42" s="49"/>
      <c r="J42" s="87"/>
      <c r="K42" s="10">
        <v>19</v>
      </c>
      <c r="L42" s="11">
        <f t="shared" si="3"/>
        <v>46517</v>
      </c>
      <c r="M42" s="14" t="s">
        <v>12</v>
      </c>
      <c r="N42" s="44" t="s">
        <v>12</v>
      </c>
      <c r="O42" s="44" t="s">
        <v>12</v>
      </c>
      <c r="P42" s="59"/>
      <c r="Q42" s="16" t="s">
        <v>12</v>
      </c>
    </row>
    <row r="43" spans="1:17" ht="15" thickBot="1" x14ac:dyDescent="0.4">
      <c r="A43" s="87"/>
      <c r="B43" s="10">
        <v>20</v>
      </c>
      <c r="C43" s="11">
        <f t="shared" si="1"/>
        <v>46524</v>
      </c>
      <c r="D43" s="43" t="s">
        <v>25</v>
      </c>
      <c r="E43" s="59"/>
      <c r="F43" s="44" t="s">
        <v>12</v>
      </c>
      <c r="G43" s="59"/>
      <c r="H43" s="49"/>
      <c r="J43" s="87"/>
      <c r="K43" s="10">
        <v>20</v>
      </c>
      <c r="L43" s="11">
        <f t="shared" si="3"/>
        <v>46524</v>
      </c>
      <c r="M43" s="25" t="s">
        <v>26</v>
      </c>
      <c r="N43" s="44" t="s">
        <v>12</v>
      </c>
      <c r="O43" s="44" t="s">
        <v>12</v>
      </c>
      <c r="P43" s="59"/>
      <c r="Q43" s="16" t="s">
        <v>12</v>
      </c>
    </row>
    <row r="44" spans="1:17" ht="15" thickBot="1" x14ac:dyDescent="0.4">
      <c r="A44" s="87"/>
      <c r="B44" s="10">
        <v>21</v>
      </c>
      <c r="C44" s="11">
        <f t="shared" si="1"/>
        <v>46531</v>
      </c>
      <c r="D44" s="38" t="s">
        <v>12</v>
      </c>
      <c r="E44" s="59"/>
      <c r="F44" s="44" t="s">
        <v>12</v>
      </c>
      <c r="G44" s="59"/>
      <c r="H44" s="49"/>
      <c r="J44" s="87"/>
      <c r="K44" s="10">
        <v>21</v>
      </c>
      <c r="L44" s="11">
        <f t="shared" si="3"/>
        <v>46531</v>
      </c>
      <c r="M44" s="14" t="s">
        <v>12</v>
      </c>
      <c r="N44" s="44" t="s">
        <v>12</v>
      </c>
      <c r="O44" s="44" t="s">
        <v>12</v>
      </c>
      <c r="P44" s="59"/>
      <c r="Q44" s="16" t="s">
        <v>12</v>
      </c>
    </row>
    <row r="45" spans="1:17" ht="15" thickBot="1" x14ac:dyDescent="0.4">
      <c r="A45" s="87"/>
      <c r="B45" s="10">
        <v>22</v>
      </c>
      <c r="C45" s="11">
        <f t="shared" si="1"/>
        <v>46538</v>
      </c>
      <c r="D45" s="39" t="s">
        <v>35</v>
      </c>
      <c r="E45" s="65" t="s">
        <v>35</v>
      </c>
      <c r="F45" s="44" t="s">
        <v>12</v>
      </c>
      <c r="G45" s="40" t="s">
        <v>35</v>
      </c>
      <c r="H45" s="71" t="s">
        <v>35</v>
      </c>
      <c r="J45" s="87"/>
      <c r="K45" s="10">
        <v>22</v>
      </c>
      <c r="L45" s="11">
        <f t="shared" si="3"/>
        <v>46538</v>
      </c>
      <c r="M45" s="79" t="s">
        <v>12</v>
      </c>
      <c r="N45" s="77" t="s">
        <v>12</v>
      </c>
      <c r="O45" s="77" t="s">
        <v>12</v>
      </c>
      <c r="P45" s="65" t="s">
        <v>35</v>
      </c>
      <c r="Q45" s="81" t="s">
        <v>12</v>
      </c>
    </row>
    <row r="46" spans="1:17" ht="15" thickBot="1" x14ac:dyDescent="0.4">
      <c r="A46" s="87"/>
      <c r="B46" s="10">
        <v>23</v>
      </c>
      <c r="C46" s="11">
        <f t="shared" si="1"/>
        <v>46545</v>
      </c>
      <c r="D46" s="63" t="s">
        <v>31</v>
      </c>
      <c r="E46" s="45" t="s">
        <v>31</v>
      </c>
      <c r="F46" s="45" t="s">
        <v>31</v>
      </c>
      <c r="G46" s="45" t="s">
        <v>31</v>
      </c>
      <c r="H46" s="64" t="s">
        <v>31</v>
      </c>
      <c r="J46" s="87"/>
      <c r="K46" s="10">
        <v>23</v>
      </c>
      <c r="L46" s="11">
        <f t="shared" si="3"/>
        <v>46545</v>
      </c>
      <c r="M46" s="63" t="s">
        <v>31</v>
      </c>
      <c r="N46" s="45" t="s">
        <v>31</v>
      </c>
      <c r="O46" s="45" t="s">
        <v>31</v>
      </c>
      <c r="P46" s="45" t="s">
        <v>31</v>
      </c>
      <c r="Q46" s="64" t="s">
        <v>31</v>
      </c>
    </row>
    <row r="47" spans="1:17" ht="15" thickBot="1" x14ac:dyDescent="0.4">
      <c r="A47" s="87"/>
      <c r="B47" s="10">
        <v>24</v>
      </c>
      <c r="C47" s="11">
        <f t="shared" si="1"/>
        <v>46552</v>
      </c>
      <c r="D47" s="38" t="s">
        <v>31</v>
      </c>
      <c r="E47" s="44" t="s">
        <v>31</v>
      </c>
      <c r="F47" s="44" t="s">
        <v>31</v>
      </c>
      <c r="G47" s="44" t="s">
        <v>31</v>
      </c>
      <c r="H47" s="53" t="s">
        <v>31</v>
      </c>
      <c r="J47" s="87"/>
      <c r="K47" s="10">
        <v>24</v>
      </c>
      <c r="L47" s="11">
        <f t="shared" si="3"/>
        <v>46552</v>
      </c>
      <c r="M47" s="38" t="s">
        <v>31</v>
      </c>
      <c r="N47" s="44" t="s">
        <v>31</v>
      </c>
      <c r="O47" s="44" t="s">
        <v>31</v>
      </c>
      <c r="P47" s="44" t="s">
        <v>31</v>
      </c>
      <c r="Q47" s="53" t="s">
        <v>31</v>
      </c>
    </row>
    <row r="48" spans="1:17" ht="15" thickBot="1" x14ac:dyDescent="0.4">
      <c r="A48" s="87"/>
      <c r="B48" s="10">
        <v>25</v>
      </c>
      <c r="C48" s="11">
        <f t="shared" si="1"/>
        <v>46559</v>
      </c>
      <c r="D48" s="38" t="s">
        <v>31</v>
      </c>
      <c r="E48" s="44" t="s">
        <v>31</v>
      </c>
      <c r="F48" s="44" t="s">
        <v>31</v>
      </c>
      <c r="G48" s="44" t="s">
        <v>31</v>
      </c>
      <c r="H48" s="53" t="s">
        <v>31</v>
      </c>
      <c r="J48" s="87"/>
      <c r="K48" s="10">
        <v>25</v>
      </c>
      <c r="L48" s="11">
        <f t="shared" si="3"/>
        <v>46559</v>
      </c>
      <c r="M48" s="38" t="s">
        <v>31</v>
      </c>
      <c r="N48" s="44" t="s">
        <v>31</v>
      </c>
      <c r="O48" s="44" t="s">
        <v>31</v>
      </c>
      <c r="P48" s="44" t="s">
        <v>31</v>
      </c>
      <c r="Q48" s="53" t="s">
        <v>31</v>
      </c>
    </row>
    <row r="49" spans="1:17" ht="15" thickBot="1" x14ac:dyDescent="0.4">
      <c r="A49" s="87"/>
      <c r="B49" s="10">
        <v>26</v>
      </c>
      <c r="C49" s="11">
        <f t="shared" si="1"/>
        <v>46566</v>
      </c>
      <c r="D49" s="38" t="s">
        <v>31</v>
      </c>
      <c r="E49" s="44" t="s">
        <v>31</v>
      </c>
      <c r="F49" s="44" t="s">
        <v>31</v>
      </c>
      <c r="G49" s="44" t="s">
        <v>31</v>
      </c>
      <c r="H49" s="53" t="s">
        <v>31</v>
      </c>
      <c r="J49" s="87"/>
      <c r="K49" s="10">
        <v>26</v>
      </c>
      <c r="L49" s="11">
        <f t="shared" si="3"/>
        <v>46566</v>
      </c>
      <c r="M49" s="38" t="s">
        <v>31</v>
      </c>
      <c r="N49" s="44" t="s">
        <v>31</v>
      </c>
      <c r="O49" s="44" t="s">
        <v>31</v>
      </c>
      <c r="P49" s="44" t="s">
        <v>31</v>
      </c>
      <c r="Q49" s="53" t="s">
        <v>31</v>
      </c>
    </row>
    <row r="50" spans="1:17" ht="15" thickBot="1" x14ac:dyDescent="0.4">
      <c r="A50" s="87"/>
      <c r="B50" s="10">
        <v>27</v>
      </c>
      <c r="C50" s="11">
        <f t="shared" si="1"/>
        <v>46573</v>
      </c>
      <c r="D50" s="38" t="s">
        <v>31</v>
      </c>
      <c r="E50" s="44" t="s">
        <v>31</v>
      </c>
      <c r="F50" s="44" t="s">
        <v>31</v>
      </c>
      <c r="G50" s="44" t="s">
        <v>31</v>
      </c>
      <c r="H50" s="53" t="s">
        <v>31</v>
      </c>
      <c r="J50" s="87"/>
      <c r="K50" s="10">
        <v>27</v>
      </c>
      <c r="L50" s="11">
        <f t="shared" si="3"/>
        <v>46573</v>
      </c>
      <c r="M50" s="38" t="s">
        <v>31</v>
      </c>
      <c r="N50" s="44" t="s">
        <v>31</v>
      </c>
      <c r="O50" s="44" t="s">
        <v>31</v>
      </c>
      <c r="P50" s="44" t="s">
        <v>31</v>
      </c>
      <c r="Q50" s="53" t="s">
        <v>31</v>
      </c>
    </row>
    <row r="51" spans="1:17" ht="15" thickBot="1" x14ac:dyDescent="0.4">
      <c r="A51" s="87"/>
      <c r="B51" s="10">
        <v>28</v>
      </c>
      <c r="C51" s="11">
        <f t="shared" si="1"/>
        <v>46580</v>
      </c>
      <c r="D51" s="22"/>
      <c r="E51" s="3"/>
      <c r="F51" s="3"/>
      <c r="G51" s="3"/>
      <c r="H51" s="20"/>
      <c r="J51" s="87"/>
      <c r="K51" s="10">
        <v>28</v>
      </c>
      <c r="L51" s="11">
        <f t="shared" si="3"/>
        <v>46580</v>
      </c>
      <c r="M51" s="22"/>
      <c r="N51" s="3"/>
      <c r="O51" s="3"/>
      <c r="P51" s="3"/>
      <c r="Q51" s="20"/>
    </row>
    <row r="52" spans="1:17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  <c r="J52" s="87"/>
      <c r="K52" s="10">
        <v>29</v>
      </c>
      <c r="L52" s="11">
        <f t="shared" si="3"/>
        <v>46587</v>
      </c>
      <c r="M52" s="89" t="s">
        <v>29</v>
      </c>
      <c r="N52" s="90"/>
      <c r="O52" s="90"/>
      <c r="P52" s="90"/>
      <c r="Q52" s="91"/>
    </row>
    <row r="53" spans="1:17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  <c r="J53" s="88"/>
      <c r="K53" s="10">
        <v>30</v>
      </c>
      <c r="L53" s="11">
        <f t="shared" si="3"/>
        <v>46594</v>
      </c>
      <c r="M53" s="92" t="s">
        <v>29</v>
      </c>
      <c r="N53" s="93"/>
      <c r="O53" s="93"/>
      <c r="P53" s="93"/>
      <c r="Q53" s="94"/>
    </row>
    <row r="54" spans="1:17" x14ac:dyDescent="0.35">
      <c r="A54" t="s">
        <v>30</v>
      </c>
      <c r="D54" s="26"/>
      <c r="E54" s="21"/>
      <c r="H54" s="21"/>
      <c r="J54" t="s">
        <v>30</v>
      </c>
      <c r="M54" s="26"/>
      <c r="N54" s="21"/>
      <c r="Q54" s="21"/>
    </row>
  </sheetData>
  <mergeCells count="30">
    <mergeCell ref="J19:J35"/>
    <mergeCell ref="M22:Q23"/>
    <mergeCell ref="M29:Q29"/>
    <mergeCell ref="J36:J53"/>
    <mergeCell ref="M40:Q41"/>
    <mergeCell ref="M53:Q53"/>
    <mergeCell ref="M52:Q52"/>
    <mergeCell ref="J1:Q1"/>
    <mergeCell ref="J2:Q2"/>
    <mergeCell ref="J3:J4"/>
    <mergeCell ref="K3:Q3"/>
    <mergeCell ref="J5:J18"/>
    <mergeCell ref="M13:Q13"/>
    <mergeCell ref="M5:Q5"/>
    <mergeCell ref="M6:Q6"/>
    <mergeCell ref="A19:A35"/>
    <mergeCell ref="D22:H23"/>
    <mergeCell ref="D29:H29"/>
    <mergeCell ref="A36:A53"/>
    <mergeCell ref="D40:H41"/>
    <mergeCell ref="D53:H53"/>
    <mergeCell ref="D52:H52"/>
    <mergeCell ref="A1:H1"/>
    <mergeCell ref="A2:H2"/>
    <mergeCell ref="A3:A4"/>
    <mergeCell ref="B3:H3"/>
    <mergeCell ref="A5:A18"/>
    <mergeCell ref="D13:H13"/>
    <mergeCell ref="D5:H5"/>
    <mergeCell ref="D6:H6"/>
  </mergeCells>
  <pageMargins left="0.7" right="0.7" top="0.75" bottom="0.75" header="0.3" footer="0.3"/>
  <pageSetup paperSize="9"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7378-C638-42E9-A832-EBE3543B4EC6}">
  <sheetPr>
    <pageSetUpPr fitToPage="1"/>
  </sheetPr>
  <dimension ref="A1:H54"/>
  <sheetViews>
    <sheetView tabSelected="1" workbookViewId="0">
      <selection activeCell="B3" sqref="B3:H3"/>
    </sheetView>
  </sheetViews>
  <sheetFormatPr defaultRowHeight="14.5" x14ac:dyDescent="0.35"/>
  <cols>
    <col min="1" max="2" width="5.81640625" customWidth="1"/>
    <col min="3" max="3" width="6.81640625" customWidth="1"/>
    <col min="4" max="8" width="20.81640625" customWidth="1"/>
  </cols>
  <sheetData>
    <row r="1" spans="1:8" ht="24" thickBot="1" x14ac:dyDescent="0.6">
      <c r="A1" s="111" t="s">
        <v>0</v>
      </c>
      <c r="B1" s="112"/>
      <c r="C1" s="112"/>
      <c r="D1" s="112"/>
      <c r="E1" s="112"/>
      <c r="F1" s="112"/>
      <c r="G1" s="112"/>
      <c r="H1" s="113"/>
    </row>
    <row r="2" spans="1:8" ht="15" thickBot="1" x14ac:dyDescent="0.4">
      <c r="A2" s="95" t="s">
        <v>34</v>
      </c>
      <c r="B2" s="96"/>
      <c r="C2" s="96"/>
      <c r="D2" s="96"/>
      <c r="E2" s="96"/>
      <c r="F2" s="96"/>
      <c r="G2" s="96"/>
      <c r="H2" s="97"/>
    </row>
    <row r="3" spans="1:8" ht="18.5" thickBot="1" x14ac:dyDescent="0.45">
      <c r="A3" s="98"/>
      <c r="B3" s="100" t="s">
        <v>43</v>
      </c>
      <c r="C3" s="101"/>
      <c r="D3" s="102"/>
      <c r="E3" s="102"/>
      <c r="F3" s="102"/>
      <c r="G3" s="102"/>
      <c r="H3" s="103"/>
    </row>
    <row r="4" spans="1:8" ht="15" thickBot="1" x14ac:dyDescent="0.4">
      <c r="A4" s="99"/>
      <c r="B4" s="7" t="s">
        <v>1</v>
      </c>
      <c r="C4" s="8" t="s">
        <v>2</v>
      </c>
      <c r="D4" s="23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15" customHeight="1" thickBot="1" x14ac:dyDescent="0.4">
      <c r="A5" s="104" t="s">
        <v>11</v>
      </c>
      <c r="B5" s="10">
        <v>35</v>
      </c>
      <c r="C5" s="11">
        <v>46258</v>
      </c>
      <c r="D5" s="105" t="s">
        <v>14</v>
      </c>
      <c r="E5" s="106"/>
      <c r="F5" s="106"/>
      <c r="G5" s="106"/>
      <c r="H5" s="107"/>
    </row>
    <row r="6" spans="1:8" ht="15" thickBot="1" x14ac:dyDescent="0.4">
      <c r="A6" s="87"/>
      <c r="B6" s="10">
        <f>B5+1</f>
        <v>36</v>
      </c>
      <c r="C6" s="11">
        <f>C5+7</f>
        <v>46265</v>
      </c>
      <c r="D6" s="108" t="s">
        <v>33</v>
      </c>
      <c r="E6" s="109"/>
      <c r="F6" s="109"/>
      <c r="G6" s="109"/>
      <c r="H6" s="110"/>
    </row>
    <row r="7" spans="1:8" ht="15" thickBot="1" x14ac:dyDescent="0.4">
      <c r="A7" s="87"/>
      <c r="B7" s="10">
        <f t="shared" ref="B7:B21" si="0">B6+1</f>
        <v>37</v>
      </c>
      <c r="C7" s="11">
        <f t="shared" ref="C7:C53" si="1">C6+7</f>
        <v>46272</v>
      </c>
      <c r="D7" s="14" t="s">
        <v>12</v>
      </c>
      <c r="E7" s="15" t="s">
        <v>12</v>
      </c>
      <c r="F7" s="15" t="s">
        <v>12</v>
      </c>
      <c r="G7" s="48"/>
      <c r="H7" s="16" t="s">
        <v>12</v>
      </c>
    </row>
    <row r="8" spans="1:8" ht="15" thickBot="1" x14ac:dyDescent="0.4">
      <c r="A8" s="87"/>
      <c r="B8" s="10">
        <f t="shared" si="0"/>
        <v>38</v>
      </c>
      <c r="C8" s="11">
        <f t="shared" si="1"/>
        <v>46279</v>
      </c>
      <c r="D8" s="14" t="s">
        <v>12</v>
      </c>
      <c r="E8" s="15" t="s">
        <v>12</v>
      </c>
      <c r="F8" s="15" t="s">
        <v>12</v>
      </c>
      <c r="G8" s="59"/>
      <c r="H8" s="16" t="s">
        <v>12</v>
      </c>
    </row>
    <row r="9" spans="1:8" ht="15" thickBot="1" x14ac:dyDescent="0.4">
      <c r="A9" s="87"/>
      <c r="B9" s="10">
        <f t="shared" si="0"/>
        <v>39</v>
      </c>
      <c r="C9" s="11">
        <f t="shared" si="1"/>
        <v>46286</v>
      </c>
      <c r="D9" s="14" t="s">
        <v>12</v>
      </c>
      <c r="E9" s="15" t="s">
        <v>12</v>
      </c>
      <c r="F9" s="15" t="s">
        <v>12</v>
      </c>
      <c r="G9" s="50" t="s">
        <v>13</v>
      </c>
      <c r="H9" s="16" t="s">
        <v>12</v>
      </c>
    </row>
    <row r="10" spans="1:8" ht="24.5" thickBot="1" x14ac:dyDescent="0.4">
      <c r="A10" s="87"/>
      <c r="B10" s="10">
        <f t="shared" si="0"/>
        <v>40</v>
      </c>
      <c r="C10" s="11">
        <f t="shared" si="1"/>
        <v>46293</v>
      </c>
      <c r="D10" s="14" t="s">
        <v>12</v>
      </c>
      <c r="E10" s="15" t="s">
        <v>12</v>
      </c>
      <c r="F10" s="15" t="s">
        <v>12</v>
      </c>
      <c r="G10" s="68" t="s">
        <v>32</v>
      </c>
      <c r="H10" s="16" t="s">
        <v>12</v>
      </c>
    </row>
    <row r="11" spans="1:8" ht="15" thickBot="1" x14ac:dyDescent="0.4">
      <c r="A11" s="87"/>
      <c r="B11" s="10">
        <f t="shared" si="0"/>
        <v>41</v>
      </c>
      <c r="C11" s="11">
        <f>C10+7</f>
        <v>46300</v>
      </c>
      <c r="D11" s="14" t="s">
        <v>12</v>
      </c>
      <c r="E11" s="15" t="s">
        <v>12</v>
      </c>
      <c r="F11" s="15" t="s">
        <v>12</v>
      </c>
      <c r="G11" s="59"/>
      <c r="H11" s="16" t="s">
        <v>12</v>
      </c>
    </row>
    <row r="12" spans="1:8" ht="15" thickBot="1" x14ac:dyDescent="0.4">
      <c r="A12" s="87"/>
      <c r="B12" s="10">
        <f t="shared" si="0"/>
        <v>42</v>
      </c>
      <c r="C12" s="11">
        <f t="shared" si="1"/>
        <v>46307</v>
      </c>
      <c r="D12" s="24" t="s">
        <v>12</v>
      </c>
      <c r="E12" s="15" t="s">
        <v>12</v>
      </c>
      <c r="F12" s="15" t="s">
        <v>12</v>
      </c>
      <c r="G12" s="15" t="s">
        <v>12</v>
      </c>
      <c r="H12" s="16" t="s">
        <v>12</v>
      </c>
    </row>
    <row r="13" spans="1:8" ht="15" thickBot="1" x14ac:dyDescent="0.4">
      <c r="A13" s="87"/>
      <c r="B13" s="10">
        <f t="shared" si="0"/>
        <v>43</v>
      </c>
      <c r="C13" s="11">
        <f t="shared" si="1"/>
        <v>46314</v>
      </c>
      <c r="D13" s="84" t="s">
        <v>14</v>
      </c>
      <c r="E13" s="85"/>
      <c r="F13" s="85"/>
      <c r="G13" s="85"/>
      <c r="H13" s="86"/>
    </row>
    <row r="14" spans="1:8" ht="15" thickBot="1" x14ac:dyDescent="0.4">
      <c r="A14" s="87"/>
      <c r="B14" s="10">
        <f>B13+1</f>
        <v>44</v>
      </c>
      <c r="C14" s="11">
        <f t="shared" si="1"/>
        <v>46321</v>
      </c>
      <c r="D14" s="14" t="s">
        <v>12</v>
      </c>
      <c r="E14" s="44" t="s">
        <v>12</v>
      </c>
      <c r="F14" s="44" t="s">
        <v>12</v>
      </c>
      <c r="G14" s="48"/>
      <c r="H14" s="16" t="s">
        <v>12</v>
      </c>
    </row>
    <row r="15" spans="1:8" ht="15" thickBot="1" x14ac:dyDescent="0.4">
      <c r="A15" s="87"/>
      <c r="B15" s="10">
        <f t="shared" si="0"/>
        <v>45</v>
      </c>
      <c r="C15" s="11">
        <f t="shared" si="1"/>
        <v>46328</v>
      </c>
      <c r="D15" s="14" t="s">
        <v>12</v>
      </c>
      <c r="E15" s="44" t="s">
        <v>12</v>
      </c>
      <c r="F15" s="44" t="s">
        <v>12</v>
      </c>
      <c r="G15" s="54"/>
      <c r="H15" s="16" t="s">
        <v>12</v>
      </c>
    </row>
    <row r="16" spans="1:8" ht="15" thickBot="1" x14ac:dyDescent="0.4">
      <c r="A16" s="87"/>
      <c r="B16" s="10">
        <f t="shared" si="0"/>
        <v>46</v>
      </c>
      <c r="C16" s="12">
        <f t="shared" si="1"/>
        <v>46335</v>
      </c>
      <c r="D16" s="14" t="s">
        <v>12</v>
      </c>
      <c r="E16" s="44" t="s">
        <v>12</v>
      </c>
      <c r="F16" s="44" t="s">
        <v>12</v>
      </c>
      <c r="G16" s="48"/>
      <c r="H16" s="16" t="s">
        <v>12</v>
      </c>
    </row>
    <row r="17" spans="1:8" ht="15" thickBot="1" x14ac:dyDescent="0.4">
      <c r="A17" s="87"/>
      <c r="B17" s="10">
        <f>B16+1</f>
        <v>47</v>
      </c>
      <c r="C17" s="12">
        <f t="shared" si="1"/>
        <v>46342</v>
      </c>
      <c r="D17" s="14" t="s">
        <v>12</v>
      </c>
      <c r="E17" s="44" t="s">
        <v>12</v>
      </c>
      <c r="F17" s="44" t="s">
        <v>12</v>
      </c>
      <c r="G17" s="54"/>
      <c r="H17" s="16" t="s">
        <v>12</v>
      </c>
    </row>
    <row r="18" spans="1:8" ht="15" thickBot="1" x14ac:dyDescent="0.4">
      <c r="A18" s="88"/>
      <c r="B18" s="10">
        <f t="shared" si="0"/>
        <v>48</v>
      </c>
      <c r="C18" s="11">
        <f t="shared" si="1"/>
        <v>46349</v>
      </c>
      <c r="D18" s="72" t="s">
        <v>12</v>
      </c>
      <c r="E18" s="70" t="s">
        <v>12</v>
      </c>
      <c r="F18" s="70" t="s">
        <v>12</v>
      </c>
      <c r="G18" s="40" t="s">
        <v>35</v>
      </c>
      <c r="H18" s="73" t="s">
        <v>12</v>
      </c>
    </row>
    <row r="19" spans="1:8" ht="15" customHeight="1" thickBot="1" x14ac:dyDescent="0.4">
      <c r="A19" s="82" t="s">
        <v>17</v>
      </c>
      <c r="B19" s="17">
        <f t="shared" si="0"/>
        <v>49</v>
      </c>
      <c r="C19" s="18">
        <f t="shared" si="1"/>
        <v>46356</v>
      </c>
      <c r="D19" s="36" t="s">
        <v>12</v>
      </c>
      <c r="E19" s="45" t="s">
        <v>12</v>
      </c>
      <c r="F19" s="45" t="s">
        <v>12</v>
      </c>
      <c r="G19" s="21"/>
      <c r="H19" s="35" t="s">
        <v>12</v>
      </c>
    </row>
    <row r="20" spans="1:8" ht="15" thickBot="1" x14ac:dyDescent="0.4">
      <c r="A20" s="82"/>
      <c r="B20" s="13">
        <f t="shared" si="0"/>
        <v>50</v>
      </c>
      <c r="C20" s="11">
        <f t="shared" si="1"/>
        <v>46363</v>
      </c>
      <c r="D20" s="14" t="s">
        <v>12</v>
      </c>
      <c r="E20" s="44" t="s">
        <v>12</v>
      </c>
      <c r="F20" s="44" t="s">
        <v>12</v>
      </c>
      <c r="G20" s="21"/>
      <c r="H20" s="16" t="s">
        <v>12</v>
      </c>
    </row>
    <row r="21" spans="1:8" ht="15" thickBot="1" x14ac:dyDescent="0.4">
      <c r="A21" s="82"/>
      <c r="B21" s="13">
        <f t="shared" si="0"/>
        <v>51</v>
      </c>
      <c r="C21" s="11">
        <f t="shared" si="1"/>
        <v>46370</v>
      </c>
      <c r="D21" s="24" t="s">
        <v>12</v>
      </c>
      <c r="E21" s="44" t="s">
        <v>12</v>
      </c>
      <c r="F21" s="44" t="s">
        <v>12</v>
      </c>
      <c r="G21" s="21"/>
      <c r="H21" s="16" t="s">
        <v>12</v>
      </c>
    </row>
    <row r="22" spans="1:8" ht="15" thickBot="1" x14ac:dyDescent="0.4">
      <c r="A22" s="82"/>
      <c r="B22" s="13">
        <f>B21+1</f>
        <v>52</v>
      </c>
      <c r="C22" s="11">
        <f t="shared" si="1"/>
        <v>46377</v>
      </c>
      <c r="D22" s="84" t="s">
        <v>18</v>
      </c>
      <c r="E22" s="85"/>
      <c r="F22" s="85"/>
      <c r="G22" s="85"/>
      <c r="H22" s="86"/>
    </row>
    <row r="23" spans="1:8" ht="15" thickBot="1" x14ac:dyDescent="0.4">
      <c r="A23" s="82"/>
      <c r="B23" s="13">
        <v>53</v>
      </c>
      <c r="C23" s="11">
        <f t="shared" si="1"/>
        <v>46384</v>
      </c>
      <c r="D23" s="84"/>
      <c r="E23" s="85"/>
      <c r="F23" s="85"/>
      <c r="G23" s="85"/>
      <c r="H23" s="86"/>
    </row>
    <row r="24" spans="1:8" ht="15" thickBot="1" x14ac:dyDescent="0.4">
      <c r="A24" s="82"/>
      <c r="B24" s="13">
        <v>1</v>
      </c>
      <c r="C24" s="11">
        <f t="shared" si="1"/>
        <v>46391</v>
      </c>
      <c r="D24" s="14" t="s">
        <v>12</v>
      </c>
      <c r="E24" s="44" t="s">
        <v>12</v>
      </c>
      <c r="F24" s="44" t="s">
        <v>12</v>
      </c>
      <c r="G24" s="48"/>
      <c r="H24" s="16" t="s">
        <v>12</v>
      </c>
    </row>
    <row r="25" spans="1:8" ht="15" thickBot="1" x14ac:dyDescent="0.4">
      <c r="A25" s="82"/>
      <c r="B25" s="13">
        <v>2</v>
      </c>
      <c r="C25" s="11">
        <f t="shared" si="1"/>
        <v>46398</v>
      </c>
      <c r="D25" s="14" t="s">
        <v>12</v>
      </c>
      <c r="E25" s="44" t="s">
        <v>12</v>
      </c>
      <c r="F25" s="44" t="s">
        <v>12</v>
      </c>
      <c r="G25" s="59"/>
      <c r="H25" s="16" t="s">
        <v>12</v>
      </c>
    </row>
    <row r="26" spans="1:8" ht="15" thickBot="1" x14ac:dyDescent="0.4">
      <c r="A26" s="82"/>
      <c r="B26" s="13">
        <v>3</v>
      </c>
      <c r="C26" s="11">
        <f t="shared" si="1"/>
        <v>46405</v>
      </c>
      <c r="D26" s="14" t="s">
        <v>12</v>
      </c>
      <c r="E26" s="44" t="s">
        <v>12</v>
      </c>
      <c r="F26" s="44" t="s">
        <v>12</v>
      </c>
      <c r="G26" s="48"/>
      <c r="H26" s="16" t="s">
        <v>12</v>
      </c>
    </row>
    <row r="27" spans="1:8" ht="15" thickBot="1" x14ac:dyDescent="0.4">
      <c r="A27" s="82"/>
      <c r="B27" s="13">
        <v>4</v>
      </c>
      <c r="C27" s="11">
        <f t="shared" si="1"/>
        <v>46412</v>
      </c>
      <c r="D27" s="14" t="s">
        <v>12</v>
      </c>
      <c r="E27" s="44" t="s">
        <v>12</v>
      </c>
      <c r="F27" s="44" t="s">
        <v>12</v>
      </c>
      <c r="G27" s="48"/>
      <c r="H27" s="16" t="s">
        <v>12</v>
      </c>
    </row>
    <row r="28" spans="1:8" ht="15" thickBot="1" x14ac:dyDescent="0.4">
      <c r="A28" s="82"/>
      <c r="B28" s="13">
        <v>5</v>
      </c>
      <c r="C28" s="11">
        <f t="shared" si="1"/>
        <v>46419</v>
      </c>
      <c r="D28" s="27" t="s">
        <v>19</v>
      </c>
      <c r="E28" s="44" t="s">
        <v>12</v>
      </c>
      <c r="F28" s="44" t="s">
        <v>12</v>
      </c>
      <c r="G28" s="59"/>
      <c r="H28" s="16" t="s">
        <v>12</v>
      </c>
    </row>
    <row r="29" spans="1:8" ht="15" thickBot="1" x14ac:dyDescent="0.4">
      <c r="A29" s="82"/>
      <c r="B29" s="13">
        <v>6</v>
      </c>
      <c r="C29" s="11">
        <f t="shared" si="1"/>
        <v>46426</v>
      </c>
      <c r="D29" s="84" t="s">
        <v>20</v>
      </c>
      <c r="E29" s="85"/>
      <c r="F29" s="85"/>
      <c r="G29" s="85"/>
      <c r="H29" s="86"/>
    </row>
    <row r="30" spans="1:8" ht="15" thickBot="1" x14ac:dyDescent="0.4">
      <c r="A30" s="82"/>
      <c r="B30" s="13">
        <v>7</v>
      </c>
      <c r="C30" s="11">
        <f t="shared" si="1"/>
        <v>46433</v>
      </c>
      <c r="D30" s="14" t="s">
        <v>12</v>
      </c>
      <c r="E30" s="15" t="s">
        <v>12</v>
      </c>
      <c r="F30" s="15" t="s">
        <v>12</v>
      </c>
      <c r="G30" s="2"/>
      <c r="H30" s="16" t="s">
        <v>12</v>
      </c>
    </row>
    <row r="31" spans="1:8" ht="15" thickBot="1" x14ac:dyDescent="0.4">
      <c r="A31" s="82"/>
      <c r="B31" s="13">
        <v>8</v>
      </c>
      <c r="C31" s="11">
        <f t="shared" si="1"/>
        <v>46440</v>
      </c>
      <c r="D31" s="14" t="s">
        <v>12</v>
      </c>
      <c r="E31" s="15" t="s">
        <v>12</v>
      </c>
      <c r="F31" s="15" t="s">
        <v>12</v>
      </c>
      <c r="G31" s="15" t="s">
        <v>12</v>
      </c>
      <c r="H31" s="16" t="s">
        <v>12</v>
      </c>
    </row>
    <row r="32" spans="1:8" ht="15" thickBot="1" x14ac:dyDescent="0.4">
      <c r="A32" s="82"/>
      <c r="B32" s="13">
        <v>9</v>
      </c>
      <c r="C32" s="11">
        <f t="shared" si="1"/>
        <v>46447</v>
      </c>
      <c r="D32" s="14" t="s">
        <v>12</v>
      </c>
      <c r="E32" s="15" t="s">
        <v>12</v>
      </c>
      <c r="F32" s="15" t="s">
        <v>12</v>
      </c>
      <c r="G32" s="1"/>
      <c r="H32" s="16" t="s">
        <v>12</v>
      </c>
    </row>
    <row r="33" spans="1:8" ht="15" thickBot="1" x14ac:dyDescent="0.4">
      <c r="A33" s="82"/>
      <c r="B33" s="13">
        <v>10</v>
      </c>
      <c r="C33" s="11">
        <f t="shared" si="1"/>
        <v>46454</v>
      </c>
      <c r="D33" s="14" t="s">
        <v>12</v>
      </c>
      <c r="E33" s="15" t="s">
        <v>12</v>
      </c>
      <c r="F33" s="15" t="s">
        <v>12</v>
      </c>
      <c r="G33" s="3"/>
      <c r="H33" s="16" t="s">
        <v>12</v>
      </c>
    </row>
    <row r="34" spans="1:8" ht="15" thickBot="1" x14ac:dyDescent="0.4">
      <c r="A34" s="82"/>
      <c r="B34" s="13">
        <v>11</v>
      </c>
      <c r="C34" s="11">
        <f t="shared" si="1"/>
        <v>46461</v>
      </c>
      <c r="D34" s="14" t="s">
        <v>12</v>
      </c>
      <c r="E34" s="15" t="s">
        <v>12</v>
      </c>
      <c r="F34" s="15" t="s">
        <v>12</v>
      </c>
      <c r="G34" s="3"/>
      <c r="H34" s="16" t="s">
        <v>12</v>
      </c>
    </row>
    <row r="35" spans="1:8" ht="15" thickBot="1" x14ac:dyDescent="0.4">
      <c r="A35" s="83"/>
      <c r="B35" s="13">
        <v>12</v>
      </c>
      <c r="C35" s="11">
        <f t="shared" si="1"/>
        <v>46468</v>
      </c>
      <c r="D35" s="14" t="s">
        <v>12</v>
      </c>
      <c r="E35" s="76" t="s">
        <v>12</v>
      </c>
      <c r="F35" s="76" t="s">
        <v>12</v>
      </c>
      <c r="G35" s="55" t="s">
        <v>13</v>
      </c>
      <c r="H35" s="32" t="s">
        <v>21</v>
      </c>
    </row>
    <row r="36" spans="1:8" ht="15" customHeight="1" thickBot="1" x14ac:dyDescent="0.4">
      <c r="A36" s="87" t="s">
        <v>22</v>
      </c>
      <c r="B36" s="10">
        <v>13</v>
      </c>
      <c r="C36" s="11">
        <f t="shared" si="1"/>
        <v>46475</v>
      </c>
      <c r="D36" s="33" t="s">
        <v>23</v>
      </c>
      <c r="E36" s="45" t="s">
        <v>12</v>
      </c>
      <c r="F36" s="45" t="s">
        <v>12</v>
      </c>
      <c r="G36" s="48"/>
      <c r="H36" s="35" t="s">
        <v>12</v>
      </c>
    </row>
    <row r="37" spans="1:8" ht="15" thickBot="1" x14ac:dyDescent="0.4">
      <c r="A37" s="87"/>
      <c r="B37" s="10">
        <v>14</v>
      </c>
      <c r="C37" s="11">
        <f t="shared" si="1"/>
        <v>46482</v>
      </c>
      <c r="D37" s="14" t="s">
        <v>12</v>
      </c>
      <c r="E37" s="44" t="s">
        <v>12</v>
      </c>
      <c r="F37" s="44" t="s">
        <v>12</v>
      </c>
      <c r="G37" s="59"/>
      <c r="H37" s="16" t="s">
        <v>12</v>
      </c>
    </row>
    <row r="38" spans="1:8" ht="15" thickBot="1" x14ac:dyDescent="0.4">
      <c r="A38" s="87"/>
      <c r="B38" s="10">
        <v>15</v>
      </c>
      <c r="C38" s="11">
        <f t="shared" si="1"/>
        <v>46489</v>
      </c>
      <c r="D38" s="14" t="s">
        <v>12</v>
      </c>
      <c r="E38" s="44" t="s">
        <v>12</v>
      </c>
      <c r="F38" s="44" t="s">
        <v>12</v>
      </c>
      <c r="G38" s="48"/>
      <c r="H38" s="16" t="s">
        <v>12</v>
      </c>
    </row>
    <row r="39" spans="1:8" ht="15" thickBot="1" x14ac:dyDescent="0.4">
      <c r="A39" s="87"/>
      <c r="B39" s="10">
        <v>16</v>
      </c>
      <c r="C39" s="11">
        <f t="shared" si="1"/>
        <v>46496</v>
      </c>
      <c r="D39" s="14" t="s">
        <v>12</v>
      </c>
      <c r="E39" s="44" t="s">
        <v>12</v>
      </c>
      <c r="F39" s="44" t="s">
        <v>12</v>
      </c>
      <c r="G39" s="48"/>
      <c r="H39" s="16" t="s">
        <v>12</v>
      </c>
    </row>
    <row r="40" spans="1:8" ht="15" thickBot="1" x14ac:dyDescent="0.4">
      <c r="A40" s="87"/>
      <c r="B40" s="10">
        <v>17</v>
      </c>
      <c r="C40" s="11">
        <f t="shared" si="1"/>
        <v>46503</v>
      </c>
      <c r="D40" s="84" t="s">
        <v>24</v>
      </c>
      <c r="E40" s="85"/>
      <c r="F40" s="85"/>
      <c r="G40" s="85"/>
      <c r="H40" s="86"/>
    </row>
    <row r="41" spans="1:8" ht="15" thickBot="1" x14ac:dyDescent="0.4">
      <c r="A41" s="87"/>
      <c r="B41" s="10">
        <v>18</v>
      </c>
      <c r="C41" s="11">
        <f t="shared" si="1"/>
        <v>46510</v>
      </c>
      <c r="D41" s="84"/>
      <c r="E41" s="85"/>
      <c r="F41" s="85"/>
      <c r="G41" s="85"/>
      <c r="H41" s="86"/>
    </row>
    <row r="42" spans="1:8" ht="15" thickBot="1" x14ac:dyDescent="0.4">
      <c r="A42" s="87"/>
      <c r="B42" s="10">
        <v>19</v>
      </c>
      <c r="C42" s="11">
        <f t="shared" si="1"/>
        <v>46517</v>
      </c>
      <c r="D42" s="14" t="s">
        <v>12</v>
      </c>
      <c r="E42" s="44" t="s">
        <v>12</v>
      </c>
      <c r="F42" s="44" t="s">
        <v>12</v>
      </c>
      <c r="G42" s="59"/>
      <c r="H42" s="16" t="s">
        <v>12</v>
      </c>
    </row>
    <row r="43" spans="1:8" ht="15" thickBot="1" x14ac:dyDescent="0.4">
      <c r="A43" s="87"/>
      <c r="B43" s="10">
        <v>20</v>
      </c>
      <c r="C43" s="11">
        <f t="shared" si="1"/>
        <v>46524</v>
      </c>
      <c r="D43" s="25" t="s">
        <v>26</v>
      </c>
      <c r="E43" s="44" t="s">
        <v>12</v>
      </c>
      <c r="F43" s="44" t="s">
        <v>12</v>
      </c>
      <c r="G43" s="59"/>
      <c r="H43" s="16" t="s">
        <v>12</v>
      </c>
    </row>
    <row r="44" spans="1:8" ht="15" thickBot="1" x14ac:dyDescent="0.4">
      <c r="A44" s="87"/>
      <c r="B44" s="10">
        <v>21</v>
      </c>
      <c r="C44" s="11">
        <f t="shared" si="1"/>
        <v>46531</v>
      </c>
      <c r="D44" s="14" t="s">
        <v>12</v>
      </c>
      <c r="E44" s="44" t="s">
        <v>12</v>
      </c>
      <c r="F44" s="44" t="s">
        <v>12</v>
      </c>
      <c r="G44" s="59"/>
      <c r="H44" s="16" t="s">
        <v>12</v>
      </c>
    </row>
    <row r="45" spans="1:8" ht="15" thickBot="1" x14ac:dyDescent="0.4">
      <c r="A45" s="87"/>
      <c r="B45" s="10">
        <v>22</v>
      </c>
      <c r="C45" s="11">
        <f t="shared" si="1"/>
        <v>46538</v>
      </c>
      <c r="D45" s="79" t="s">
        <v>12</v>
      </c>
      <c r="E45" s="77" t="s">
        <v>12</v>
      </c>
      <c r="F45" s="77" t="s">
        <v>12</v>
      </c>
      <c r="G45" s="65" t="s">
        <v>35</v>
      </c>
      <c r="H45" s="81" t="s">
        <v>12</v>
      </c>
    </row>
    <row r="46" spans="1:8" ht="15" thickBot="1" x14ac:dyDescent="0.4">
      <c r="A46" s="87"/>
      <c r="B46" s="10">
        <v>23</v>
      </c>
      <c r="C46" s="11">
        <f t="shared" si="1"/>
        <v>46545</v>
      </c>
      <c r="D46" s="63" t="s">
        <v>31</v>
      </c>
      <c r="E46" s="45" t="s">
        <v>31</v>
      </c>
      <c r="F46" s="45" t="s">
        <v>31</v>
      </c>
      <c r="G46" s="45" t="s">
        <v>31</v>
      </c>
      <c r="H46" s="64" t="s">
        <v>31</v>
      </c>
    </row>
    <row r="47" spans="1:8" ht="15" thickBot="1" x14ac:dyDescent="0.4">
      <c r="A47" s="87"/>
      <c r="B47" s="10">
        <v>24</v>
      </c>
      <c r="C47" s="11">
        <f t="shared" si="1"/>
        <v>46552</v>
      </c>
      <c r="D47" s="38" t="s">
        <v>31</v>
      </c>
      <c r="E47" s="44" t="s">
        <v>31</v>
      </c>
      <c r="F47" s="44" t="s">
        <v>31</v>
      </c>
      <c r="G47" s="44" t="s">
        <v>31</v>
      </c>
      <c r="H47" s="53" t="s">
        <v>31</v>
      </c>
    </row>
    <row r="48" spans="1:8" ht="15" thickBot="1" x14ac:dyDescent="0.4">
      <c r="A48" s="87"/>
      <c r="B48" s="10">
        <v>25</v>
      </c>
      <c r="C48" s="11">
        <f t="shared" si="1"/>
        <v>46559</v>
      </c>
      <c r="D48" s="38" t="s">
        <v>31</v>
      </c>
      <c r="E48" s="44" t="s">
        <v>31</v>
      </c>
      <c r="F48" s="44" t="s">
        <v>31</v>
      </c>
      <c r="G48" s="44" t="s">
        <v>31</v>
      </c>
      <c r="H48" s="53" t="s">
        <v>31</v>
      </c>
    </row>
    <row r="49" spans="1:8" ht="15" thickBot="1" x14ac:dyDescent="0.4">
      <c r="A49" s="87"/>
      <c r="B49" s="10">
        <v>26</v>
      </c>
      <c r="C49" s="11">
        <f t="shared" si="1"/>
        <v>46566</v>
      </c>
      <c r="D49" s="38" t="s">
        <v>31</v>
      </c>
      <c r="E49" s="44" t="s">
        <v>31</v>
      </c>
      <c r="F49" s="44" t="s">
        <v>31</v>
      </c>
      <c r="G49" s="44" t="s">
        <v>31</v>
      </c>
      <c r="H49" s="53" t="s">
        <v>31</v>
      </c>
    </row>
    <row r="50" spans="1:8" ht="15" thickBot="1" x14ac:dyDescent="0.4">
      <c r="A50" s="87"/>
      <c r="B50" s="10">
        <v>27</v>
      </c>
      <c r="C50" s="11">
        <f t="shared" si="1"/>
        <v>46573</v>
      </c>
      <c r="D50" s="38" t="s">
        <v>31</v>
      </c>
      <c r="E50" s="44" t="s">
        <v>31</v>
      </c>
      <c r="F50" s="44" t="s">
        <v>31</v>
      </c>
      <c r="G50" s="44" t="s">
        <v>31</v>
      </c>
      <c r="H50" s="53" t="s">
        <v>31</v>
      </c>
    </row>
    <row r="51" spans="1:8" ht="15" thickBot="1" x14ac:dyDescent="0.4">
      <c r="A51" s="87"/>
      <c r="B51" s="10">
        <v>28</v>
      </c>
      <c r="C51" s="11">
        <f t="shared" si="1"/>
        <v>46580</v>
      </c>
      <c r="D51" s="22"/>
      <c r="E51" s="3"/>
      <c r="F51" s="3"/>
      <c r="G51" s="3"/>
      <c r="H51" s="20"/>
    </row>
    <row r="52" spans="1:8" ht="15" thickBot="1" x14ac:dyDescent="0.4">
      <c r="A52" s="87"/>
      <c r="B52" s="10">
        <v>29</v>
      </c>
      <c r="C52" s="11">
        <f t="shared" si="1"/>
        <v>46587</v>
      </c>
      <c r="D52" s="89" t="s">
        <v>29</v>
      </c>
      <c r="E52" s="90"/>
      <c r="F52" s="90"/>
      <c r="G52" s="90"/>
      <c r="H52" s="91"/>
    </row>
    <row r="53" spans="1:8" ht="15" thickBot="1" x14ac:dyDescent="0.4">
      <c r="A53" s="88"/>
      <c r="B53" s="10">
        <v>30</v>
      </c>
      <c r="C53" s="11">
        <f t="shared" si="1"/>
        <v>46594</v>
      </c>
      <c r="D53" s="92" t="s">
        <v>29</v>
      </c>
      <c r="E53" s="93"/>
      <c r="F53" s="93"/>
      <c r="G53" s="93"/>
      <c r="H53" s="94"/>
    </row>
    <row r="54" spans="1:8" x14ac:dyDescent="0.35">
      <c r="A54" t="s">
        <v>30</v>
      </c>
      <c r="D54" s="26"/>
      <c r="E54" s="21"/>
      <c r="H54" s="21"/>
    </row>
  </sheetData>
  <mergeCells count="15">
    <mergeCell ref="A1:H1"/>
    <mergeCell ref="A2:H2"/>
    <mergeCell ref="A3:A4"/>
    <mergeCell ref="B3:H3"/>
    <mergeCell ref="A36:A53"/>
    <mergeCell ref="D40:H41"/>
    <mergeCell ref="D53:H53"/>
    <mergeCell ref="A5:A18"/>
    <mergeCell ref="D13:H13"/>
    <mergeCell ref="A19:A35"/>
    <mergeCell ref="D22:H23"/>
    <mergeCell ref="D29:H29"/>
    <mergeCell ref="D5:H5"/>
    <mergeCell ref="D6:H6"/>
    <mergeCell ref="D52:H52"/>
  </mergeCells>
  <pageMargins left="0.7" right="0.7" top="0.75" bottom="0.75" header="0.3" footer="0.3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5CCD9779FF6D478FAE001009AF3E34" ma:contentTypeVersion="6" ma:contentTypeDescription="Een nieuw document maken." ma:contentTypeScope="" ma:versionID="91b7e0a9e3a2a593e0eece92d8c61111">
  <xsd:schema xmlns:xsd="http://www.w3.org/2001/XMLSchema" xmlns:xs="http://www.w3.org/2001/XMLSchema" xmlns:p="http://schemas.microsoft.com/office/2006/metadata/properties" xmlns:ns2="b150ea07-d004-48c9-ae86-6ad3bb0dece7" xmlns:ns3="22af33d4-1f42-4950-bbf9-73214410d1c7" targetNamespace="http://schemas.microsoft.com/office/2006/metadata/properties" ma:root="true" ma:fieldsID="aaeaf4bb1f904824083ee985de82e9e5" ns2:_="" ns3:_="">
    <xsd:import namespace="b150ea07-d004-48c9-ae86-6ad3bb0dece7"/>
    <xsd:import namespace="22af33d4-1f42-4950-bbf9-73214410d1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50ea07-d004-48c9-ae86-6ad3bb0dec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f33d4-1f42-4950-bbf9-73214410d1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825ED-3094-41F5-A4F4-8924937910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6A31E6-C4C5-46D8-9DCF-BB591F296CF3}">
  <ds:schemaRefs>
    <ds:schemaRef ds:uri="http://purl.org/dc/elements/1.1/"/>
    <ds:schemaRef ds:uri="http://schemas.microsoft.com/office/2006/documentManagement/types"/>
    <ds:schemaRef ds:uri="bfa41c63-1e91-4c1d-a869-59a3297c4c2e"/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ae94c325-3d7a-4b6b-a7ea-aa089967dbb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34B8546-BA38-4104-A050-9D9578F14D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leerjaar 1</vt:lpstr>
      <vt:lpstr>LJ 1 BOL </vt:lpstr>
      <vt:lpstr>LJ 1 BBL</vt:lpstr>
      <vt:lpstr>leerjaar 2</vt:lpstr>
      <vt:lpstr>LJ 2 BOL 3,4</vt:lpstr>
      <vt:lpstr>LJ 2 BBL 3,4</vt:lpstr>
      <vt:lpstr>LJ2 BBL 2</vt:lpstr>
      <vt:lpstr>leerjaar 3</vt:lpstr>
      <vt:lpstr>LJ 3 BBL</vt:lpstr>
      <vt:lpstr>LJ 3 BOL</vt:lpstr>
    </vt:vector>
  </TitlesOfParts>
  <Manager/>
  <Company>Aeres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Medewerker</dc:creator>
  <cp:keywords/>
  <dc:description/>
  <cp:lastModifiedBy>Kay Sanders</cp:lastModifiedBy>
  <cp:revision/>
  <cp:lastPrinted>2026-07-02T09:06:53Z</cp:lastPrinted>
  <dcterms:created xsi:type="dcterms:W3CDTF">2013-11-05T09:57:50Z</dcterms:created>
  <dcterms:modified xsi:type="dcterms:W3CDTF">2026-07-02T09:08:20Z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0x010100F45CCD9779FF6D478FAE001009AF3E34</vt:lpwstr>
  </property>
  <property fmtid="{D5CDD505-2E9C-101B-9397-08002B2CF9AE}" pid="3" name="MediaServiceImageTags">
    <vt:lpwstr/>
  </property>
</Properties>
</file>